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075" windowHeight="7890" activeTab="0"/>
  </bookViews>
  <sheets>
    <sheet name="Сводная ведомость" sheetId="1" r:id="rId1"/>
    <sheet name="Лист2" sheetId="2" r:id="rId2"/>
  </sheets>
  <definedNames>
    <definedName name="_xlnm.Print_Area" localSheetId="0">'Сводная ведомость'!$A$2:$I$43</definedName>
  </definedNames>
  <calcPr fullCalcOnLoad="1"/>
</workbook>
</file>

<file path=xl/sharedStrings.xml><?xml version="1.0" encoding="utf-8"?>
<sst xmlns="http://schemas.openxmlformats.org/spreadsheetml/2006/main" count="91" uniqueCount="59">
  <si>
    <t>Цена за единицу измерения, руб. коп.</t>
  </si>
  <si>
    <t>Говядина (кроме бескостного мяса)</t>
  </si>
  <si>
    <t>кг</t>
  </si>
  <si>
    <t>Свинина (кроме бескостного мяса)</t>
  </si>
  <si>
    <t>литр</t>
  </si>
  <si>
    <t>10 штук</t>
  </si>
  <si>
    <t>Сахар-песок</t>
  </si>
  <si>
    <t>Пшено</t>
  </si>
  <si>
    <t>Вермишель</t>
  </si>
  <si>
    <t>Картофель</t>
  </si>
  <si>
    <t>Морковь</t>
  </si>
  <si>
    <t>Лук репчатый</t>
  </si>
  <si>
    <t>Яблоки</t>
  </si>
  <si>
    <t>Печенье</t>
  </si>
  <si>
    <t>Карамель</t>
  </si>
  <si>
    <t>Соль поваренная пищевая</t>
  </si>
  <si>
    <t>№ п.п.</t>
  </si>
  <si>
    <t>Наименование товара</t>
  </si>
  <si>
    <t>измерения</t>
  </si>
  <si>
    <t>Единица</t>
  </si>
  <si>
    <t>Средняя цена</t>
  </si>
  <si>
    <t>по поселению</t>
  </si>
  <si>
    <r>
      <t>p</t>
    </r>
    <r>
      <rPr>
        <i/>
        <vertAlign val="subscript"/>
        <sz val="14"/>
        <color indexed="8"/>
        <rFont val="Times New Roman"/>
        <family val="1"/>
      </rPr>
      <t>1</t>
    </r>
  </si>
  <si>
    <t>Хлеб ржаной, ржано-пшеничный</t>
  </si>
  <si>
    <r>
      <t>Молоко  пастеризованное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</si>
  <si>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r>
      <t>Молоко  стерелизованное 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</si>
  <si>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t xml:space="preserve">Водка отечественная </t>
  </si>
  <si>
    <t>Чай,кг</t>
  </si>
  <si>
    <t>Конфеты шоколадные</t>
  </si>
  <si>
    <t>Мука пшеничная  в/с</t>
  </si>
  <si>
    <t xml:space="preserve">Рис </t>
  </si>
  <si>
    <t>Греча</t>
  </si>
  <si>
    <t>Макароны</t>
  </si>
  <si>
    <t>Капуста  свежая</t>
  </si>
  <si>
    <t>Свекла</t>
  </si>
  <si>
    <t xml:space="preserve">Колбаса вареная </t>
  </si>
  <si>
    <t xml:space="preserve">Яйца  </t>
  </si>
  <si>
    <t>Куры</t>
  </si>
  <si>
    <t xml:space="preserve">Сосиски </t>
  </si>
  <si>
    <t xml:space="preserve">Колбаса полукопченая </t>
  </si>
  <si>
    <t>Рыба мороженая (неразделаная)</t>
  </si>
  <si>
    <t>Масло сливочное</t>
  </si>
  <si>
    <t xml:space="preserve">Маргарин </t>
  </si>
  <si>
    <t xml:space="preserve">Сметана </t>
  </si>
  <si>
    <t>Творог жирный</t>
  </si>
  <si>
    <t>Масло подсолнечное</t>
  </si>
  <si>
    <t>700 гр</t>
  </si>
  <si>
    <t>400 гр</t>
  </si>
  <si>
    <t xml:space="preserve"> булочные изделия    в/ сорта  батон</t>
  </si>
  <si>
    <t>350г</t>
  </si>
  <si>
    <t>% Роста</t>
  </si>
  <si>
    <t>сумм.</t>
  </si>
  <si>
    <t>на 10,12,2012</t>
  </si>
  <si>
    <t>орл</t>
  </si>
  <si>
    <t>ягод</t>
  </si>
  <si>
    <t>5-ка</t>
  </si>
  <si>
    <t xml:space="preserve">Консервы мясные </t>
  </si>
  <si>
    <t xml:space="preserve">Сыры  твердые  </t>
  </si>
  <si>
    <t>Список основных продуктов питания для мониторинга цен по МО Кузнечнинское городское поселение на 05.07.2016г.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</si>
</sst>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i/>
      <vertAlign val="subscript"/>
      <sz val="14"/>
      <color indexed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2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1" fillId="31" borderId="13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O5" sqref="O5"/>
    </sheetView>
  </sheetViews>
  <sheetFormatPr defaultColWidth="8.8515625" defaultRowHeight="15"/>
  <cols>
    <col min="1" max="1" width="4.421875" style="1" customWidth="1"/>
    <col min="2" max="2" width="46.140625" style="1" customWidth="1"/>
    <col min="3" max="3" width="14.8515625" style="1" customWidth="1"/>
    <col min="4" max="4" width="0.13671875" style="1" hidden="1" customWidth="1"/>
    <col min="5" max="5" width="8.28125" style="1" hidden="1" customWidth="1"/>
    <col min="6" max="6" width="6.7109375" style="1" hidden="1" customWidth="1"/>
    <col min="7" max="7" width="0.13671875" style="1" hidden="1" customWidth="1"/>
    <col min="8" max="8" width="10.57421875" style="1" hidden="1" customWidth="1"/>
    <col min="9" max="9" width="18.7109375" style="1" customWidth="1"/>
    <col min="10" max="10" width="11.7109375" style="1" hidden="1" customWidth="1"/>
    <col min="11" max="11" width="7.140625" style="1" hidden="1" customWidth="1"/>
    <col min="12" max="12" width="0.13671875" style="1" hidden="1" customWidth="1"/>
    <col min="13" max="16384" width="8.8515625" style="1" customWidth="1"/>
  </cols>
  <sheetData>
    <row r="1" spans="6:9" ht="0.75" customHeight="1">
      <c r="F1" s="29"/>
      <c r="G1" s="29"/>
      <c r="H1" s="29"/>
      <c r="I1" s="29"/>
    </row>
    <row r="2" spans="2:9" ht="32.25" customHeight="1">
      <c r="B2" s="28" t="s">
        <v>58</v>
      </c>
      <c r="C2" s="28"/>
      <c r="D2" s="28"/>
      <c r="E2" s="28"/>
      <c r="F2" s="28"/>
      <c r="G2" s="28"/>
      <c r="H2" s="28"/>
      <c r="I2" s="28"/>
    </row>
    <row r="3" spans="2:9" ht="32.25" customHeight="1">
      <c r="B3" s="20"/>
      <c r="C3" s="20"/>
      <c r="D3" s="20"/>
      <c r="E3" s="20"/>
      <c r="F3" s="20"/>
      <c r="G3" s="20"/>
      <c r="H3" s="20"/>
      <c r="I3" s="20"/>
    </row>
    <row r="4" spans="1:12" ht="14.25" customHeight="1">
      <c r="A4" s="24" t="s">
        <v>16</v>
      </c>
      <c r="B4" s="2" t="s">
        <v>17</v>
      </c>
      <c r="C4" s="2" t="s">
        <v>19</v>
      </c>
      <c r="D4" s="30" t="s">
        <v>0</v>
      </c>
      <c r="E4" s="31"/>
      <c r="F4" s="31"/>
      <c r="G4" s="31"/>
      <c r="H4" s="32"/>
      <c r="I4" s="3" t="s">
        <v>20</v>
      </c>
      <c r="J4" s="26" t="s">
        <v>52</v>
      </c>
      <c r="K4" s="13" t="s">
        <v>50</v>
      </c>
      <c r="L4" s="13" t="s">
        <v>51</v>
      </c>
    </row>
    <row r="5" spans="1:12" ht="31.5" customHeight="1">
      <c r="A5" s="25"/>
      <c r="B5" s="5"/>
      <c r="C5" s="5" t="s">
        <v>18</v>
      </c>
      <c r="D5" s="6" t="s">
        <v>22</v>
      </c>
      <c r="E5" s="6"/>
      <c r="F5" s="17" t="s">
        <v>55</v>
      </c>
      <c r="G5" s="18" t="s">
        <v>54</v>
      </c>
      <c r="H5" s="18" t="s">
        <v>53</v>
      </c>
      <c r="I5" s="4" t="s">
        <v>21</v>
      </c>
      <c r="J5" s="27"/>
      <c r="K5" s="14"/>
      <c r="L5" s="14"/>
    </row>
    <row r="6" spans="1:12" s="10" customFormat="1" ht="13.5" customHeight="1">
      <c r="A6" s="7">
        <v>1</v>
      </c>
      <c r="B6" s="7" t="s">
        <v>1</v>
      </c>
      <c r="C6" s="8" t="s">
        <v>2</v>
      </c>
      <c r="D6" s="9">
        <f>-F13</f>
        <v>-115</v>
      </c>
      <c r="E6" s="9">
        <v>0</v>
      </c>
      <c r="F6" s="19">
        <v>0</v>
      </c>
      <c r="G6" s="21">
        <v>0</v>
      </c>
      <c r="H6" s="21">
        <v>0</v>
      </c>
      <c r="I6" s="22">
        <v>0</v>
      </c>
      <c r="J6" s="12">
        <v>0</v>
      </c>
      <c r="K6" s="12"/>
      <c r="L6" s="9"/>
    </row>
    <row r="7" spans="1:12" s="10" customFormat="1" ht="12" customHeight="1">
      <c r="A7" s="7">
        <v>2</v>
      </c>
      <c r="B7" s="7" t="s">
        <v>3</v>
      </c>
      <c r="C7" s="8" t="s">
        <v>2</v>
      </c>
      <c r="D7" s="9"/>
      <c r="E7" s="9"/>
      <c r="F7" s="19">
        <v>280</v>
      </c>
      <c r="G7" s="21">
        <v>230</v>
      </c>
      <c r="H7" s="21">
        <v>275</v>
      </c>
      <c r="I7" s="23">
        <f aca="true" t="shared" si="0" ref="I7:I43">(F7+G7+H7)/3</f>
        <v>261.6666666666667</v>
      </c>
      <c r="J7" s="12">
        <v>175</v>
      </c>
      <c r="K7" s="12">
        <f aca="true" t="shared" si="1" ref="K7:K43">I7/J7*100</f>
        <v>149.52380952380952</v>
      </c>
      <c r="L7" s="12">
        <f aca="true" t="shared" si="2" ref="L7:L43">I7-J7</f>
        <v>86.66666666666669</v>
      </c>
    </row>
    <row r="8" spans="1:12" s="10" customFormat="1" ht="12" customHeight="1">
      <c r="A8" s="7">
        <v>3</v>
      </c>
      <c r="B8" s="7" t="s">
        <v>37</v>
      </c>
      <c r="C8" s="8" t="s">
        <v>2</v>
      </c>
      <c r="D8" s="9"/>
      <c r="E8" s="9"/>
      <c r="F8" s="19">
        <v>120</v>
      </c>
      <c r="G8" s="21">
        <v>125</v>
      </c>
      <c r="H8" s="21">
        <v>122</v>
      </c>
      <c r="I8" s="23">
        <f t="shared" si="0"/>
        <v>122.33333333333333</v>
      </c>
      <c r="J8" s="12">
        <v>124</v>
      </c>
      <c r="K8" s="12">
        <f t="shared" si="1"/>
        <v>98.65591397849462</v>
      </c>
      <c r="L8" s="12">
        <f t="shared" si="2"/>
        <v>-1.6666666666666714</v>
      </c>
    </row>
    <row r="9" spans="1:12" s="10" customFormat="1" ht="14.25" customHeight="1">
      <c r="A9" s="7">
        <v>4</v>
      </c>
      <c r="B9" s="7" t="s">
        <v>38</v>
      </c>
      <c r="C9" s="8" t="s">
        <v>2</v>
      </c>
      <c r="D9" s="9"/>
      <c r="E9" s="9"/>
      <c r="F9" s="19">
        <v>270</v>
      </c>
      <c r="G9" s="21">
        <v>280</v>
      </c>
      <c r="H9" s="21">
        <v>268</v>
      </c>
      <c r="I9" s="23">
        <f t="shared" si="0"/>
        <v>272.6666666666667</v>
      </c>
      <c r="J9" s="12">
        <v>160</v>
      </c>
      <c r="K9" s="12">
        <f t="shared" si="1"/>
        <v>170.41666666666669</v>
      </c>
      <c r="L9" s="12">
        <f t="shared" si="2"/>
        <v>112.66666666666669</v>
      </c>
    </row>
    <row r="10" spans="1:12" s="10" customFormat="1" ht="15">
      <c r="A10" s="7">
        <v>5</v>
      </c>
      <c r="B10" s="7" t="s">
        <v>39</v>
      </c>
      <c r="C10" s="8" t="s">
        <v>2</v>
      </c>
      <c r="D10" s="9"/>
      <c r="E10" s="9"/>
      <c r="F10" s="19">
        <v>328</v>
      </c>
      <c r="G10" s="21">
        <v>330</v>
      </c>
      <c r="H10" s="21">
        <v>325</v>
      </c>
      <c r="I10" s="23">
        <f t="shared" si="0"/>
        <v>327.6666666666667</v>
      </c>
      <c r="J10" s="16">
        <v>181.5</v>
      </c>
      <c r="K10" s="12">
        <f t="shared" si="1"/>
        <v>180.5325987144169</v>
      </c>
      <c r="L10" s="12">
        <f t="shared" si="2"/>
        <v>146.16666666666669</v>
      </c>
    </row>
    <row r="11" spans="1:12" s="10" customFormat="1" ht="15">
      <c r="A11" s="7">
        <v>6</v>
      </c>
      <c r="B11" s="7" t="s">
        <v>35</v>
      </c>
      <c r="C11" s="8" t="s">
        <v>2</v>
      </c>
      <c r="D11" s="9"/>
      <c r="E11" s="9"/>
      <c r="F11" s="19">
        <v>220</v>
      </c>
      <c r="G11" s="21">
        <v>280</v>
      </c>
      <c r="H11" s="21">
        <v>280</v>
      </c>
      <c r="I11" s="23">
        <f t="shared" si="0"/>
        <v>260</v>
      </c>
      <c r="J11" s="16">
        <v>192.5</v>
      </c>
      <c r="K11" s="12">
        <f t="shared" si="1"/>
        <v>135.06493506493507</v>
      </c>
      <c r="L11" s="12">
        <f t="shared" si="2"/>
        <v>67.5</v>
      </c>
    </row>
    <row r="12" spans="1:12" s="10" customFormat="1" ht="15.75" customHeight="1">
      <c r="A12" s="7">
        <v>7</v>
      </c>
      <c r="B12" s="7" t="s">
        <v>56</v>
      </c>
      <c r="C12" s="8" t="s">
        <v>49</v>
      </c>
      <c r="D12" s="9"/>
      <c r="E12" s="9"/>
      <c r="F12" s="19">
        <v>110</v>
      </c>
      <c r="G12" s="21">
        <v>130</v>
      </c>
      <c r="H12" s="21">
        <v>130</v>
      </c>
      <c r="I12" s="23">
        <f t="shared" si="0"/>
        <v>123.33333333333333</v>
      </c>
      <c r="J12" s="16">
        <v>63.5</v>
      </c>
      <c r="K12" s="12">
        <f t="shared" si="1"/>
        <v>194.2257217847769</v>
      </c>
      <c r="L12" s="12">
        <f t="shared" si="2"/>
        <v>59.83333333333333</v>
      </c>
    </row>
    <row r="13" spans="1:12" s="10" customFormat="1" ht="12.75" customHeight="1">
      <c r="A13" s="7">
        <v>8</v>
      </c>
      <c r="B13" s="7" t="s">
        <v>40</v>
      </c>
      <c r="C13" s="8" t="s">
        <v>2</v>
      </c>
      <c r="D13" s="9"/>
      <c r="E13" s="9"/>
      <c r="F13" s="19">
        <v>115</v>
      </c>
      <c r="G13" s="21">
        <v>110</v>
      </c>
      <c r="H13" s="21">
        <v>110</v>
      </c>
      <c r="I13" s="23">
        <f t="shared" si="0"/>
        <v>111.66666666666667</v>
      </c>
      <c r="J13" s="16">
        <v>45</v>
      </c>
      <c r="K13" s="12">
        <f t="shared" si="1"/>
        <v>248.14814814814815</v>
      </c>
      <c r="L13" s="12">
        <f t="shared" si="2"/>
        <v>66.66666666666667</v>
      </c>
    </row>
    <row r="14" spans="1:12" s="10" customFormat="1" ht="13.5" customHeight="1">
      <c r="A14" s="7">
        <v>9</v>
      </c>
      <c r="B14" s="7" t="s">
        <v>41</v>
      </c>
      <c r="C14" s="8" t="s">
        <v>2</v>
      </c>
      <c r="D14" s="9"/>
      <c r="E14" s="9"/>
      <c r="F14" s="19">
        <v>335</v>
      </c>
      <c r="G14" s="21">
        <v>427</v>
      </c>
      <c r="H14" s="21">
        <v>250</v>
      </c>
      <c r="I14" s="23">
        <f t="shared" si="0"/>
        <v>337.3333333333333</v>
      </c>
      <c r="J14" s="16">
        <v>126.5</v>
      </c>
      <c r="K14" s="12">
        <f t="shared" si="1"/>
        <v>266.66666666666663</v>
      </c>
      <c r="L14" s="12">
        <f t="shared" si="2"/>
        <v>210.83333333333331</v>
      </c>
    </row>
    <row r="15" spans="1:12" s="10" customFormat="1" ht="13.5" customHeight="1">
      <c r="A15" s="7">
        <v>10</v>
      </c>
      <c r="B15" s="7" t="s">
        <v>42</v>
      </c>
      <c r="C15" s="8" t="s">
        <v>2</v>
      </c>
      <c r="D15" s="9"/>
      <c r="E15" s="9"/>
      <c r="F15" s="19">
        <v>86</v>
      </c>
      <c r="G15" s="21">
        <v>83</v>
      </c>
      <c r="H15" s="21">
        <v>85</v>
      </c>
      <c r="I15" s="23">
        <f t="shared" si="0"/>
        <v>84.66666666666667</v>
      </c>
      <c r="J15" s="16">
        <v>67.5</v>
      </c>
      <c r="K15" s="12">
        <f t="shared" si="1"/>
        <v>125.43209876543212</v>
      </c>
      <c r="L15" s="12">
        <f t="shared" si="2"/>
        <v>17.16666666666667</v>
      </c>
    </row>
    <row r="16" spans="1:12" s="10" customFormat="1" ht="15.75" customHeight="1">
      <c r="A16" s="7">
        <v>11</v>
      </c>
      <c r="B16" s="11" t="s">
        <v>43</v>
      </c>
      <c r="C16" s="8" t="s">
        <v>2</v>
      </c>
      <c r="D16" s="9"/>
      <c r="E16" s="9"/>
      <c r="F16" s="19">
        <v>150</v>
      </c>
      <c r="G16" s="21">
        <v>195</v>
      </c>
      <c r="H16" s="21">
        <v>195</v>
      </c>
      <c r="I16" s="23">
        <f t="shared" si="0"/>
        <v>180</v>
      </c>
      <c r="J16" s="16">
        <v>85</v>
      </c>
      <c r="K16" s="12">
        <f t="shared" si="1"/>
        <v>211.76470588235296</v>
      </c>
      <c r="L16" s="12">
        <f t="shared" si="2"/>
        <v>95</v>
      </c>
    </row>
    <row r="17" spans="1:12" s="10" customFormat="1" ht="14.25" customHeight="1">
      <c r="A17" s="7">
        <v>12</v>
      </c>
      <c r="B17" s="11" t="s">
        <v>44</v>
      </c>
      <c r="C17" s="8" t="s">
        <v>2</v>
      </c>
      <c r="D17" s="9"/>
      <c r="E17" s="9"/>
      <c r="F17" s="19">
        <v>230</v>
      </c>
      <c r="G17" s="21">
        <v>275</v>
      </c>
      <c r="H17" s="21">
        <v>160</v>
      </c>
      <c r="I17" s="23">
        <f t="shared" si="0"/>
        <v>221.66666666666666</v>
      </c>
      <c r="J17" s="16">
        <v>109.5</v>
      </c>
      <c r="K17" s="12">
        <f t="shared" si="1"/>
        <v>202.43531202435312</v>
      </c>
      <c r="L17" s="12">
        <f t="shared" si="2"/>
        <v>112.16666666666666</v>
      </c>
    </row>
    <row r="18" spans="1:12" s="10" customFormat="1" ht="12" customHeight="1">
      <c r="A18" s="11">
        <v>13</v>
      </c>
      <c r="B18" s="11" t="s">
        <v>24</v>
      </c>
      <c r="C18" s="8" t="s">
        <v>4</v>
      </c>
      <c r="D18" s="9"/>
      <c r="E18" s="9"/>
      <c r="F18" s="19">
        <v>53</v>
      </c>
      <c r="G18" s="21">
        <v>48</v>
      </c>
      <c r="H18" s="21">
        <v>47</v>
      </c>
      <c r="I18" s="23">
        <f t="shared" si="0"/>
        <v>49.333333333333336</v>
      </c>
      <c r="J18" s="16">
        <v>35</v>
      </c>
      <c r="K18" s="12">
        <f t="shared" si="1"/>
        <v>140.95238095238096</v>
      </c>
      <c r="L18" s="12">
        <f t="shared" si="2"/>
        <v>14.333333333333336</v>
      </c>
    </row>
    <row r="19" spans="1:12" s="10" customFormat="1" ht="12.75" customHeight="1">
      <c r="A19" s="11">
        <v>14</v>
      </c>
      <c r="B19" s="11" t="s">
        <v>25</v>
      </c>
      <c r="C19" s="8" t="s">
        <v>4</v>
      </c>
      <c r="D19" s="9"/>
      <c r="E19" s="9"/>
      <c r="F19" s="19">
        <v>55.95</v>
      </c>
      <c r="G19" s="21">
        <v>51</v>
      </c>
      <c r="H19" s="21">
        <v>58</v>
      </c>
      <c r="I19" s="23">
        <f t="shared" si="0"/>
        <v>54.98333333333333</v>
      </c>
      <c r="J19" s="16">
        <v>32.5</v>
      </c>
      <c r="K19" s="12">
        <f t="shared" si="1"/>
        <v>169.17948717948715</v>
      </c>
      <c r="L19" s="12">
        <f t="shared" si="2"/>
        <v>22.483333333333327</v>
      </c>
    </row>
    <row r="20" spans="1:12" s="10" customFormat="1" ht="13.5" customHeight="1">
      <c r="A20" s="11">
        <v>15</v>
      </c>
      <c r="B20" s="7" t="s">
        <v>57</v>
      </c>
      <c r="C20" s="8" t="s">
        <v>2</v>
      </c>
      <c r="D20" s="9"/>
      <c r="E20" s="9"/>
      <c r="F20" s="19">
        <v>355</v>
      </c>
      <c r="G20" s="21">
        <v>355</v>
      </c>
      <c r="H20" s="21">
        <v>350</v>
      </c>
      <c r="I20" s="23">
        <f t="shared" si="0"/>
        <v>353.3333333333333</v>
      </c>
      <c r="J20" s="16">
        <v>212</v>
      </c>
      <c r="K20" s="12">
        <f t="shared" si="1"/>
        <v>166.66666666666666</v>
      </c>
      <c r="L20" s="12">
        <f t="shared" si="2"/>
        <v>141.33333333333331</v>
      </c>
    </row>
    <row r="21" spans="1:12" s="10" customFormat="1" ht="12.75" customHeight="1">
      <c r="A21" s="7">
        <v>16</v>
      </c>
      <c r="B21" s="7" t="s">
        <v>36</v>
      </c>
      <c r="C21" s="8" t="s">
        <v>5</v>
      </c>
      <c r="D21" s="9"/>
      <c r="E21" s="9"/>
      <c r="F21" s="19">
        <v>44</v>
      </c>
      <c r="G21" s="21">
        <v>45</v>
      </c>
      <c r="H21" s="21">
        <v>39</v>
      </c>
      <c r="I21" s="23">
        <f t="shared" si="0"/>
        <v>42.666666666666664</v>
      </c>
      <c r="J21" s="16">
        <v>36.5</v>
      </c>
      <c r="K21" s="12">
        <f t="shared" si="1"/>
        <v>116.89497716894977</v>
      </c>
      <c r="L21" s="12">
        <f t="shared" si="2"/>
        <v>6.166666666666664</v>
      </c>
    </row>
    <row r="22" spans="1:12" s="10" customFormat="1" ht="12.75" customHeight="1">
      <c r="A22" s="7">
        <v>17</v>
      </c>
      <c r="B22" s="7" t="s">
        <v>45</v>
      </c>
      <c r="C22" s="8" t="s">
        <v>4</v>
      </c>
      <c r="D22" s="9"/>
      <c r="E22" s="9"/>
      <c r="F22" s="19">
        <v>82</v>
      </c>
      <c r="G22" s="21">
        <v>82</v>
      </c>
      <c r="H22" s="21">
        <v>85</v>
      </c>
      <c r="I22" s="23">
        <f t="shared" si="0"/>
        <v>83</v>
      </c>
      <c r="J22" s="16">
        <v>71</v>
      </c>
      <c r="K22" s="12">
        <f t="shared" si="1"/>
        <v>116.90140845070422</v>
      </c>
      <c r="L22" s="12">
        <f t="shared" si="2"/>
        <v>12</v>
      </c>
    </row>
    <row r="23" spans="1:12" s="10" customFormat="1" ht="13.5" customHeight="1">
      <c r="A23" s="7">
        <v>18</v>
      </c>
      <c r="B23" s="11" t="s">
        <v>15</v>
      </c>
      <c r="C23" s="8" t="s">
        <v>2</v>
      </c>
      <c r="D23" s="9"/>
      <c r="E23" s="9"/>
      <c r="F23" s="19">
        <v>10</v>
      </c>
      <c r="G23" s="21">
        <v>15</v>
      </c>
      <c r="H23" s="21">
        <v>13</v>
      </c>
      <c r="I23" s="23">
        <f t="shared" si="0"/>
        <v>12.666666666666666</v>
      </c>
      <c r="J23" s="16">
        <v>12.5</v>
      </c>
      <c r="K23" s="12">
        <f t="shared" si="1"/>
        <v>101.33333333333331</v>
      </c>
      <c r="L23" s="12">
        <f t="shared" si="2"/>
        <v>0.16666666666666607</v>
      </c>
    </row>
    <row r="24" spans="1:12" s="10" customFormat="1" ht="14.25" customHeight="1">
      <c r="A24" s="7">
        <v>19</v>
      </c>
      <c r="B24" s="11" t="s">
        <v>26</v>
      </c>
      <c r="C24" s="8" t="s">
        <v>4</v>
      </c>
      <c r="D24" s="9"/>
      <c r="E24" s="9"/>
      <c r="F24" s="19">
        <v>370</v>
      </c>
      <c r="G24" s="21"/>
      <c r="H24" s="21">
        <v>450</v>
      </c>
      <c r="I24" s="23">
        <v>485</v>
      </c>
      <c r="J24" s="16">
        <v>250</v>
      </c>
      <c r="K24" s="12">
        <f t="shared" si="1"/>
        <v>194</v>
      </c>
      <c r="L24" s="12">
        <f t="shared" si="2"/>
        <v>235</v>
      </c>
    </row>
    <row r="25" spans="1:12" s="10" customFormat="1" ht="15" customHeight="1">
      <c r="A25" s="7">
        <v>20</v>
      </c>
      <c r="B25" s="11" t="s">
        <v>27</v>
      </c>
      <c r="C25" s="8" t="s">
        <v>2</v>
      </c>
      <c r="D25" s="9"/>
      <c r="E25" s="9"/>
      <c r="F25" s="19">
        <v>325</v>
      </c>
      <c r="G25" s="21">
        <v>315</v>
      </c>
      <c r="H25" s="21">
        <v>400</v>
      </c>
      <c r="I25" s="23">
        <f t="shared" si="0"/>
        <v>346.6666666666667</v>
      </c>
      <c r="J25" s="16">
        <v>120</v>
      </c>
      <c r="K25" s="12">
        <f t="shared" si="1"/>
        <v>288.88888888888886</v>
      </c>
      <c r="L25" s="12">
        <f t="shared" si="2"/>
        <v>226.66666666666669</v>
      </c>
    </row>
    <row r="26" spans="1:12" s="10" customFormat="1" ht="12.75" customHeight="1">
      <c r="A26" s="7">
        <v>21</v>
      </c>
      <c r="B26" s="7" t="s">
        <v>6</v>
      </c>
      <c r="C26" s="8" t="s">
        <v>2</v>
      </c>
      <c r="D26" s="9"/>
      <c r="E26" s="9"/>
      <c r="F26" s="19">
        <v>57</v>
      </c>
      <c r="G26" s="21">
        <v>60</v>
      </c>
      <c r="H26" s="21">
        <v>52</v>
      </c>
      <c r="I26" s="23">
        <f t="shared" si="0"/>
        <v>56.333333333333336</v>
      </c>
      <c r="J26" s="16">
        <v>29.5</v>
      </c>
      <c r="K26" s="12">
        <f t="shared" si="1"/>
        <v>190.96045197740114</v>
      </c>
      <c r="L26" s="12">
        <f t="shared" si="2"/>
        <v>26.833333333333336</v>
      </c>
    </row>
    <row r="27" spans="1:12" s="10" customFormat="1" ht="12" customHeight="1">
      <c r="A27" s="7">
        <v>22</v>
      </c>
      <c r="B27" s="7" t="s">
        <v>13</v>
      </c>
      <c r="C27" s="8" t="s">
        <v>2</v>
      </c>
      <c r="D27" s="9"/>
      <c r="E27" s="9"/>
      <c r="F27" s="19">
        <v>120</v>
      </c>
      <c r="G27" s="21">
        <v>146</v>
      </c>
      <c r="H27" s="21">
        <v>95</v>
      </c>
      <c r="I27" s="23">
        <f t="shared" si="0"/>
        <v>120.33333333333333</v>
      </c>
      <c r="J27" s="16">
        <v>58.5</v>
      </c>
      <c r="K27" s="12">
        <f t="shared" si="1"/>
        <v>205.6980056980057</v>
      </c>
      <c r="L27" s="12">
        <f t="shared" si="2"/>
        <v>61.83333333333333</v>
      </c>
    </row>
    <row r="28" spans="1:12" s="10" customFormat="1" ht="12.75" customHeight="1">
      <c r="A28" s="7">
        <v>23</v>
      </c>
      <c r="B28" s="7" t="s">
        <v>14</v>
      </c>
      <c r="C28" s="8" t="s">
        <v>2</v>
      </c>
      <c r="D28" s="9"/>
      <c r="E28" s="9"/>
      <c r="F28" s="19">
        <v>120</v>
      </c>
      <c r="G28" s="21">
        <v>183</v>
      </c>
      <c r="H28" s="21">
        <v>180</v>
      </c>
      <c r="I28" s="23">
        <f t="shared" si="0"/>
        <v>161</v>
      </c>
      <c r="J28" s="16">
        <v>81</v>
      </c>
      <c r="K28" s="12">
        <f t="shared" si="1"/>
        <v>198.76543209876542</v>
      </c>
      <c r="L28" s="12">
        <f t="shared" si="2"/>
        <v>80</v>
      </c>
    </row>
    <row r="29" spans="1:12" s="10" customFormat="1" ht="20.25" customHeight="1">
      <c r="A29" s="7">
        <v>24</v>
      </c>
      <c r="B29" s="7" t="s">
        <v>28</v>
      </c>
      <c r="C29" s="8" t="s">
        <v>2</v>
      </c>
      <c r="D29" s="9"/>
      <c r="E29" s="9"/>
      <c r="F29" s="19">
        <v>275</v>
      </c>
      <c r="G29" s="21">
        <v>260</v>
      </c>
      <c r="H29" s="21">
        <v>255</v>
      </c>
      <c r="I29" s="23">
        <f t="shared" si="0"/>
        <v>263.3333333333333</v>
      </c>
      <c r="J29" s="16">
        <v>129</v>
      </c>
      <c r="K29" s="12">
        <f t="shared" si="1"/>
        <v>204.1343669250646</v>
      </c>
      <c r="L29" s="12">
        <f t="shared" si="2"/>
        <v>134.33333333333331</v>
      </c>
    </row>
    <row r="30" spans="1:12" s="10" customFormat="1" ht="19.5" customHeight="1">
      <c r="A30" s="7">
        <v>25</v>
      </c>
      <c r="B30" s="7" t="s">
        <v>29</v>
      </c>
      <c r="C30" s="8" t="s">
        <v>2</v>
      </c>
      <c r="D30" s="9"/>
      <c r="E30" s="9"/>
      <c r="F30" s="19">
        <v>37</v>
      </c>
      <c r="G30" s="21">
        <v>49</v>
      </c>
      <c r="H30" s="21">
        <v>39</v>
      </c>
      <c r="I30" s="23">
        <f t="shared" si="0"/>
        <v>41.666666666666664</v>
      </c>
      <c r="J30" s="16">
        <v>25.5</v>
      </c>
      <c r="K30" s="12">
        <f t="shared" si="1"/>
        <v>163.3986928104575</v>
      </c>
      <c r="L30" s="12">
        <f t="shared" si="2"/>
        <v>16.166666666666664</v>
      </c>
    </row>
    <row r="31" spans="1:12" s="10" customFormat="1" ht="18.75" customHeight="1">
      <c r="A31" s="7">
        <v>26</v>
      </c>
      <c r="B31" s="7" t="s">
        <v>23</v>
      </c>
      <c r="C31" s="8" t="s">
        <v>46</v>
      </c>
      <c r="D31" s="9"/>
      <c r="E31" s="9"/>
      <c r="F31" s="19">
        <v>36</v>
      </c>
      <c r="G31" s="21">
        <v>40</v>
      </c>
      <c r="H31" s="21">
        <v>38</v>
      </c>
      <c r="I31" s="23">
        <f t="shared" si="0"/>
        <v>38</v>
      </c>
      <c r="J31" s="16">
        <v>29</v>
      </c>
      <c r="K31" s="12">
        <f t="shared" si="1"/>
        <v>131.0344827586207</v>
      </c>
      <c r="L31" s="12">
        <f t="shared" si="2"/>
        <v>9</v>
      </c>
    </row>
    <row r="32" spans="1:12" s="10" customFormat="1" ht="19.5" customHeight="1">
      <c r="A32" s="7">
        <v>27</v>
      </c>
      <c r="B32" s="7" t="s">
        <v>48</v>
      </c>
      <c r="C32" s="8" t="s">
        <v>47</v>
      </c>
      <c r="D32" s="9"/>
      <c r="E32" s="9"/>
      <c r="F32" s="19">
        <v>24.37</v>
      </c>
      <c r="G32" s="21">
        <v>40</v>
      </c>
      <c r="H32" s="21">
        <v>38</v>
      </c>
      <c r="I32" s="23">
        <f t="shared" si="0"/>
        <v>34.123333333333335</v>
      </c>
      <c r="J32" s="16">
        <v>29</v>
      </c>
      <c r="K32" s="12">
        <f t="shared" si="1"/>
        <v>117.66666666666667</v>
      </c>
      <c r="L32" s="12">
        <f t="shared" si="2"/>
        <v>5.123333333333335</v>
      </c>
    </row>
    <row r="33" spans="1:12" s="10" customFormat="1" ht="18" customHeight="1">
      <c r="A33" s="11">
        <v>28</v>
      </c>
      <c r="B33" s="11" t="s">
        <v>30</v>
      </c>
      <c r="C33" s="8" t="s">
        <v>2</v>
      </c>
      <c r="D33" s="9"/>
      <c r="E33" s="9"/>
      <c r="F33" s="19">
        <v>58</v>
      </c>
      <c r="G33" s="21">
        <v>50</v>
      </c>
      <c r="H33" s="21">
        <v>44</v>
      </c>
      <c r="I33" s="23">
        <f t="shared" si="0"/>
        <v>50.666666666666664</v>
      </c>
      <c r="J33" s="16">
        <v>34.5</v>
      </c>
      <c r="K33" s="12">
        <f t="shared" si="1"/>
        <v>146.8599033816425</v>
      </c>
      <c r="L33" s="12">
        <f t="shared" si="2"/>
        <v>16.166666666666664</v>
      </c>
    </row>
    <row r="34" spans="1:12" s="10" customFormat="1" ht="16.5" customHeight="1">
      <c r="A34" s="7">
        <v>29</v>
      </c>
      <c r="B34" s="7" t="s">
        <v>7</v>
      </c>
      <c r="C34" s="8" t="s">
        <v>2</v>
      </c>
      <c r="D34" s="9"/>
      <c r="E34" s="9"/>
      <c r="F34" s="19">
        <v>30</v>
      </c>
      <c r="G34" s="21">
        <v>32</v>
      </c>
      <c r="H34" s="21">
        <v>33</v>
      </c>
      <c r="I34" s="23">
        <f t="shared" si="0"/>
        <v>31.666666666666668</v>
      </c>
      <c r="J34" s="16">
        <v>21.5</v>
      </c>
      <c r="K34" s="12">
        <f t="shared" si="1"/>
        <v>147.28682170542635</v>
      </c>
      <c r="L34" s="12">
        <f t="shared" si="2"/>
        <v>10.166666666666668</v>
      </c>
    </row>
    <row r="35" spans="1:12" s="10" customFormat="1" ht="15">
      <c r="A35" s="7">
        <v>30</v>
      </c>
      <c r="B35" s="7" t="s">
        <v>31</v>
      </c>
      <c r="C35" s="8" t="s">
        <v>2</v>
      </c>
      <c r="D35" s="9"/>
      <c r="E35" s="9"/>
      <c r="F35" s="19">
        <v>59</v>
      </c>
      <c r="G35" s="21">
        <v>98</v>
      </c>
      <c r="H35" s="21">
        <v>91</v>
      </c>
      <c r="I35" s="23">
        <f t="shared" si="0"/>
        <v>82.66666666666667</v>
      </c>
      <c r="J35" s="16">
        <v>37</v>
      </c>
      <c r="K35" s="12">
        <f t="shared" si="1"/>
        <v>223.42342342342346</v>
      </c>
      <c r="L35" s="12">
        <f t="shared" si="2"/>
        <v>45.66666666666667</v>
      </c>
    </row>
    <row r="36" spans="1:12" s="10" customFormat="1" ht="15">
      <c r="A36" s="7">
        <v>31</v>
      </c>
      <c r="B36" s="7" t="s">
        <v>8</v>
      </c>
      <c r="C36" s="8" t="s">
        <v>2</v>
      </c>
      <c r="D36" s="9"/>
      <c r="E36" s="9"/>
      <c r="F36" s="19">
        <v>44.25</v>
      </c>
      <c r="G36" s="21">
        <v>44</v>
      </c>
      <c r="H36" s="21">
        <v>40</v>
      </c>
      <c r="I36" s="23">
        <f t="shared" si="0"/>
        <v>42.75</v>
      </c>
      <c r="J36" s="16">
        <v>28</v>
      </c>
      <c r="K36" s="12">
        <f t="shared" si="1"/>
        <v>152.67857142857142</v>
      </c>
      <c r="L36" s="12">
        <f t="shared" si="2"/>
        <v>14.75</v>
      </c>
    </row>
    <row r="37" spans="1:12" s="10" customFormat="1" ht="15">
      <c r="A37" s="7">
        <v>32</v>
      </c>
      <c r="B37" s="7" t="s">
        <v>32</v>
      </c>
      <c r="C37" s="8" t="s">
        <v>2</v>
      </c>
      <c r="D37" s="9"/>
      <c r="E37" s="9"/>
      <c r="F37" s="19">
        <v>44.25</v>
      </c>
      <c r="G37" s="21">
        <v>44</v>
      </c>
      <c r="H37" s="21">
        <v>40</v>
      </c>
      <c r="I37" s="23">
        <f t="shared" si="0"/>
        <v>42.75</v>
      </c>
      <c r="J37" s="16">
        <v>28</v>
      </c>
      <c r="K37" s="12">
        <f t="shared" si="1"/>
        <v>152.67857142857142</v>
      </c>
      <c r="L37" s="12">
        <f t="shared" si="2"/>
        <v>14.75</v>
      </c>
    </row>
    <row r="38" spans="1:12" s="10" customFormat="1" ht="15">
      <c r="A38" s="7">
        <v>33</v>
      </c>
      <c r="B38" s="7" t="s">
        <v>9</v>
      </c>
      <c r="C38" s="8" t="s">
        <v>2</v>
      </c>
      <c r="D38" s="9"/>
      <c r="E38" s="9"/>
      <c r="F38" s="19">
        <v>20</v>
      </c>
      <c r="G38" s="21">
        <v>28</v>
      </c>
      <c r="H38" s="21">
        <v>30</v>
      </c>
      <c r="I38" s="23">
        <f t="shared" si="0"/>
        <v>26</v>
      </c>
      <c r="J38" s="16">
        <v>16</v>
      </c>
      <c r="K38" s="12">
        <f t="shared" si="1"/>
        <v>162.5</v>
      </c>
      <c r="L38" s="12">
        <f t="shared" si="2"/>
        <v>10</v>
      </c>
    </row>
    <row r="39" spans="1:12" s="10" customFormat="1" ht="15">
      <c r="A39" s="7">
        <v>34</v>
      </c>
      <c r="B39" s="7" t="s">
        <v>33</v>
      </c>
      <c r="C39" s="8" t="s">
        <v>2</v>
      </c>
      <c r="D39" s="9"/>
      <c r="E39" s="9"/>
      <c r="F39" s="19">
        <v>25</v>
      </c>
      <c r="G39" s="21">
        <v>25</v>
      </c>
      <c r="H39" s="21">
        <v>24</v>
      </c>
      <c r="I39" s="23">
        <f t="shared" si="0"/>
        <v>24.666666666666668</v>
      </c>
      <c r="J39" s="16">
        <v>13.5</v>
      </c>
      <c r="K39" s="12">
        <f t="shared" si="1"/>
        <v>182.71604938271605</v>
      </c>
      <c r="L39" s="12">
        <f t="shared" si="2"/>
        <v>11.166666666666668</v>
      </c>
    </row>
    <row r="40" spans="1:12" s="10" customFormat="1" ht="15">
      <c r="A40" s="7">
        <v>35</v>
      </c>
      <c r="B40" s="7" t="s">
        <v>11</v>
      </c>
      <c r="C40" s="8" t="s">
        <v>2</v>
      </c>
      <c r="D40" s="9"/>
      <c r="E40" s="9"/>
      <c r="F40" s="19">
        <v>24</v>
      </c>
      <c r="G40" s="21">
        <v>30</v>
      </c>
      <c r="H40" s="21">
        <v>32</v>
      </c>
      <c r="I40" s="23">
        <f t="shared" si="0"/>
        <v>28.666666666666668</v>
      </c>
      <c r="J40" s="16">
        <v>16</v>
      </c>
      <c r="K40" s="12">
        <f t="shared" si="1"/>
        <v>179.16666666666669</v>
      </c>
      <c r="L40" s="12">
        <f t="shared" si="2"/>
        <v>12.666666666666668</v>
      </c>
    </row>
    <row r="41" spans="1:12" s="10" customFormat="1" ht="12.75" customHeight="1">
      <c r="A41" s="7">
        <v>36</v>
      </c>
      <c r="B41" s="7" t="s">
        <v>10</v>
      </c>
      <c r="C41" s="8" t="s">
        <v>2</v>
      </c>
      <c r="D41" s="9"/>
      <c r="E41" s="9"/>
      <c r="F41" s="19">
        <v>28</v>
      </c>
      <c r="G41" s="21">
        <v>40</v>
      </c>
      <c r="H41" s="21">
        <v>40</v>
      </c>
      <c r="I41" s="23">
        <f t="shared" si="0"/>
        <v>36</v>
      </c>
      <c r="J41" s="16">
        <v>17</v>
      </c>
      <c r="K41" s="12">
        <f t="shared" si="1"/>
        <v>211.76470588235296</v>
      </c>
      <c r="L41" s="12">
        <f t="shared" si="2"/>
        <v>19</v>
      </c>
    </row>
    <row r="42" spans="1:12" s="10" customFormat="1" ht="15">
      <c r="A42" s="7">
        <v>37</v>
      </c>
      <c r="B42" s="7" t="s">
        <v>34</v>
      </c>
      <c r="C42" s="8" t="s">
        <v>2</v>
      </c>
      <c r="D42" s="9"/>
      <c r="E42" s="9"/>
      <c r="F42" s="19">
        <v>25</v>
      </c>
      <c r="G42" s="21">
        <v>50</v>
      </c>
      <c r="H42" s="21">
        <v>40</v>
      </c>
      <c r="I42" s="23">
        <f t="shared" si="0"/>
        <v>38.333333333333336</v>
      </c>
      <c r="J42" s="16">
        <v>17</v>
      </c>
      <c r="K42" s="12">
        <f t="shared" si="1"/>
        <v>225.49019607843138</v>
      </c>
      <c r="L42" s="12">
        <f t="shared" si="2"/>
        <v>21.333333333333336</v>
      </c>
    </row>
    <row r="43" spans="1:12" s="10" customFormat="1" ht="15">
      <c r="A43" s="7">
        <v>38</v>
      </c>
      <c r="B43" s="7" t="s">
        <v>12</v>
      </c>
      <c r="C43" s="8" t="s">
        <v>2</v>
      </c>
      <c r="D43" s="9"/>
      <c r="E43" s="9"/>
      <c r="F43" s="19">
        <v>76</v>
      </c>
      <c r="G43" s="21">
        <v>91</v>
      </c>
      <c r="H43" s="21">
        <v>85</v>
      </c>
      <c r="I43" s="23">
        <f t="shared" si="0"/>
        <v>84</v>
      </c>
      <c r="J43" s="16">
        <v>46</v>
      </c>
      <c r="K43" s="12">
        <f t="shared" si="1"/>
        <v>182.6086956521739</v>
      </c>
      <c r="L43" s="12">
        <f t="shared" si="2"/>
        <v>38</v>
      </c>
    </row>
    <row r="44" ht="15">
      <c r="E44" s="15"/>
    </row>
  </sheetData>
  <sheetProtection/>
  <mergeCells count="5">
    <mergeCell ref="A4:A5"/>
    <mergeCell ref="J4:J5"/>
    <mergeCell ref="B2:I2"/>
    <mergeCell ref="F1:I1"/>
    <mergeCell ref="D4:H4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Е.Силиванова</dc:creator>
  <cp:keywords/>
  <dc:description/>
  <cp:lastModifiedBy>Пользователь</cp:lastModifiedBy>
  <cp:lastPrinted>2016-07-05T11:17:47Z</cp:lastPrinted>
  <dcterms:created xsi:type="dcterms:W3CDTF">2009-10-09T06:01:02Z</dcterms:created>
  <dcterms:modified xsi:type="dcterms:W3CDTF">2016-07-05T11:18:05Z</dcterms:modified>
  <cp:category/>
  <cp:version/>
  <cp:contentType/>
  <cp:contentStatus/>
</cp:coreProperties>
</file>