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9035" windowHeight="12465" activeTab="0"/>
  </bookViews>
  <sheets>
    <sheet name="стр.1_32" sheetId="1" r:id="rId1"/>
  </sheets>
  <definedNames>
    <definedName name="_xlnm.Print_Titles" localSheetId="0">'стр.1_32'!$10:$15</definedName>
    <definedName name="_xlnm.Print_Area" localSheetId="0">'стр.1_32'!$A$1:$T$50</definedName>
  </definedNames>
  <calcPr fullCalcOnLoad="1"/>
</workbook>
</file>

<file path=xl/sharedStrings.xml><?xml version="1.0" encoding="utf-8"?>
<sst xmlns="http://schemas.openxmlformats.org/spreadsheetml/2006/main" count="336" uniqueCount="202">
  <si>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</si>
  <si>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</si>
  <si>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</si>
  <si>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</si>
  <si>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</si>
  <si>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</si>
  <si>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</si>
  <si>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</si>
  <si>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</si>
  <si>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</si>
  <si>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</si>
  <si>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</si>
  <si>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</si>
  <si>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</si>
  <si>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</si>
  <si>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</si>
  <si>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</si>
  <si>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</si>
  <si>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</si>
  <si>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Исполнитель</t>
  </si>
  <si>
    <t>Наименование расходного обязательства, вопроса местного значения, полномочия, права муниципального образования</t>
  </si>
  <si>
    <t>4000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</si>
  <si>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</si>
  <si>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</si>
  <si>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</si>
  <si>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</si>
  <si>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</si>
  <si>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</si>
  <si>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</si>
  <si>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4501</t>
  </si>
  <si>
    <t>4502</t>
  </si>
  <si>
    <t>4503</t>
  </si>
  <si>
    <t>4.4.1. за счет субвенций, предоставленных из
федерального бюджета или бюджета субъекта Российской Федерации,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</si>
  <si>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</si>
  <si>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</si>
  <si>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</si>
  <si>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</si>
  <si>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4800</t>
  </si>
  <si>
    <t>4801</t>
  </si>
  <si>
    <t>4802</t>
  </si>
  <si>
    <t>4803</t>
  </si>
  <si>
    <t>4004</t>
  </si>
  <si>
    <t>4005</t>
  </si>
  <si>
    <t>4006</t>
  </si>
  <si>
    <t>4007</t>
  </si>
  <si>
    <t>4013</t>
  </si>
  <si>
    <t>4015</t>
  </si>
  <si>
    <t>4018</t>
  </si>
  <si>
    <t>4022</t>
  </si>
  <si>
    <t>4026</t>
  </si>
  <si>
    <t>4028</t>
  </si>
  <si>
    <t>4031</t>
  </si>
  <si>
    <t>4113</t>
  </si>
  <si>
    <t>отчетный (2015)</t>
  </si>
  <si>
    <r>
      <t xml:space="preserve">4. Расходные обязательства, возникшие в результате принятия нормативных правовых актов </t>
    </r>
    <r>
      <rPr>
        <b/>
        <sz val="10"/>
        <rFont val="Times New Roman"/>
        <family val="1"/>
      </rPr>
      <t>городского</t>
    </r>
    <r>
      <rPr>
        <sz val="8"/>
        <rFont val="Times New Roman"/>
        <family val="1"/>
      </rPr>
      <t xml:space="preserve"> поселения, заключения договоров (соглашений), всего
из них:</t>
    </r>
  </si>
  <si>
    <t>Муниципальное образование</t>
  </si>
  <si>
    <t>№ п/п</t>
  </si>
  <si>
    <t>2016 г</t>
  </si>
  <si>
    <t>КУЗНЕЧНИНСКОЕ ГОРОДСКОЕ ПОСЕЛЕНИЕ</t>
  </si>
  <si>
    <t xml:space="preserve"> РЕЕСТР РАСХОДНЫХ ОБЯЗАТЕЛЬСТВ МУНИЦИПАЛЬНОГО ОБРАЗОВАНИЯ,
ВХОДЯЩИХ В СОСТАВ СУБЪЕКТА РОССИЙСКОЙ ФЕДЕРАЦИИ</t>
  </si>
  <si>
    <t>Г.А.Галич</t>
  </si>
  <si>
    <t>Ю.Ю.Курносова</t>
  </si>
  <si>
    <t>8-81379-98332</t>
  </si>
  <si>
    <t>2017г</t>
  </si>
  <si>
    <t>2018г</t>
  </si>
  <si>
    <t>2019г</t>
  </si>
  <si>
    <t>Федеральный закон от 06.10.2003 № 131-ФЗ "Об общих принципах организации местного самоуправления в Российской Федерации"</t>
  </si>
  <si>
    <t>06.10.2003 - не установ</t>
  </si>
  <si>
    <t>00004 Федеральный закон №131-ФЗ Федеральный закон&lt;&gt;23.11.2009&lt;&gt;№261-ФЗ  "Об энергосбережении и о повышении энергетической эффективности и о внесении изменений в отдельные законодательные акты Российской Федерации"</t>
  </si>
  <si>
    <t>01.01.2008,не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</si>
  <si>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</si>
  <si>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000014 Федеральный закон № 131-ФЗ, ФЗ№210 от 30.12.2004г с посл.измен и дополнен вступив. В силу с 01.01.2011</t>
  </si>
  <si>
    <t>00004 Федеральный закон №131-ФЗ</t>
  </si>
  <si>
    <t>00004 Федеральный закон №131-ФЗ   00005 Федеральный закон №83-ФЗ от 08.05.2010 г Указ Президента №597от07.05.2012г</t>
  </si>
  <si>
    <t>20.03.2006 не установлен</t>
  </si>
  <si>
    <t>00004 Федеральный закон №131-ФЗ   00005 Федеральный закон №83-ФЗ от 08.05.2010 г</t>
  </si>
  <si>
    <t>Областной закон №118-оз "О физической культуре и спорте в ЛО"</t>
  </si>
  <si>
    <t>30.12.2009не установлен</t>
  </si>
  <si>
    <t>00004 Федеральный закон №131-ФЗ Федеральный закон 21.12.1994 №69-ФЗ "О пожарной безопасности"</t>
  </si>
  <si>
    <t>00010 Закон Лен. обл. №169-оз от 25.12.2006"О пожарной безопасности Ленинградской области"</t>
  </si>
  <si>
    <t>25.12.2006 не установлен</t>
  </si>
  <si>
    <t>1) ст.11  Ст.1,2     2)  ст.14</t>
  </si>
  <si>
    <t>прил34</t>
  </si>
  <si>
    <t>01.01.2015.на 1 год</t>
  </si>
  <si>
    <t>06.10.2003 не установлен</t>
  </si>
  <si>
    <t>л.4 ст. 15</t>
  </si>
  <si>
    <t>1)  00001Закон Лен.обл. №14-оз от 11.03.2008 " О правовом регулировании мун. Службы в ЛО"      2)00010 Закон Лен. обл. №93-оз от 13.11.2003</t>
  </si>
  <si>
    <t>06.10.2003,не установлен</t>
  </si>
  <si>
    <t xml:space="preserve">19.04.2008,не установлен     </t>
  </si>
  <si>
    <t>Ст.6</t>
  </si>
  <si>
    <t>Обл. закон №359-оз от 14.12.15 Постановление Правительства Ленинградской области&lt;&gt;21.06.2006&lt;&gt;№191&lt;&gt;"Об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</si>
  <si>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Областной закон Ленинградской области от 13.12.2011 № 105-оз "О государственной молодежной политике в Ленинградской области"</t>
  </si>
  <si>
    <t>Ст.7</t>
  </si>
  <si>
    <t>27.12.2011 -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</si>
  <si>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</si>
  <si>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t>
  </si>
  <si>
    <t>Федеральный закон от 06.10.2003 № 131-ФЗ "Об общих принципах организации местного самоуправления в Российской Федерации" 2)Федеральный закон от 21.12.1994 № 68-ФЗ "О защите населения в территории от чрезвычайных ситуаций природного и техногенного характера"</t>
  </si>
  <si>
    <t>06.10.2003 - не установ  2)24.12.1994 - не установ</t>
  </si>
  <si>
    <t xml:space="preserve">2016 г </t>
  </si>
  <si>
    <t>часть 4 ст.15</t>
  </si>
  <si>
    <t>пп.4 ст. 15</t>
  </si>
  <si>
    <t xml:space="preserve"> часть 4 ст15</t>
  </si>
  <si>
    <t xml:space="preserve">Ст.14 часть 1 </t>
  </si>
  <si>
    <t>Ст.19 часть 5</t>
  </si>
  <si>
    <t xml:space="preserve"> ФЗ от 01.12.2014г №387-ФЗ  "О субвенциях на осуществление полномочий по первичному воинскому учету на территориях, где отсутствуют военные комиссариаты" 2)Федеральный закон от 06.10.2003 № 131-ФЗ "Об общих принципах организации местного самоуправления в Российской Федерации"</t>
  </si>
  <si>
    <t>1)прил31, табл22,   2) ст.19 часть 5</t>
  </si>
  <si>
    <t>4804</t>
  </si>
  <si>
    <t>4805</t>
  </si>
  <si>
    <t>Постановление Правительства ЛО от  18.05.2015 г</t>
  </si>
  <si>
    <t>Ст. в целом</t>
  </si>
  <si>
    <t xml:space="preserve">18.02.2015г </t>
  </si>
  <si>
    <t>Постановление Правительства ЛО от 24.03.2014 г</t>
  </si>
  <si>
    <t>Ст.2</t>
  </si>
  <si>
    <t>31.03.2014г не установлен</t>
  </si>
  <si>
    <t>Ст.14 часть 1 п6</t>
  </si>
  <si>
    <t>Ст.14 часть 1 п5</t>
  </si>
  <si>
    <t>Постановление Правительства ЛО от 14.12.2012 г</t>
  </si>
  <si>
    <t>21.12.2012 - не установлено</t>
  </si>
  <si>
    <t xml:space="preserve">Постановление правительства ЛО № 173 от 15.03.2011г </t>
  </si>
  <si>
    <t>Ст.14 часть 1 пп30</t>
  </si>
  <si>
    <t>1)00001 Федеральный закон №131-ФЗ от 06.10.2003 2)  ФЗ №25-ФЗ от 02.03.2007г "О муниципальной службе в РФ"    01.06.2007 г</t>
  </si>
  <si>
    <t>06.10.2003 - не установ  2) 01.06.2007 г- не установлен</t>
  </si>
  <si>
    <t>1)ст.34 часть1, 1.1       2) Ст. в целом</t>
  </si>
  <si>
    <t>1)  00001Закон Лен.обл. №14-оз от 11.03.2008 " О правовом регулировании мун. Службы в ЛО"      2) Постановление Правительства ЛО от 17.03.2015 г</t>
  </si>
  <si>
    <t>1) ст.11  Ст.1,2     2) Ст. в целом</t>
  </si>
  <si>
    <t>19.04.2008,не установлен    2) 17.03.2015-31.12.2015</t>
  </si>
  <si>
    <t>03.10.2003 - не установ</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</si>
  <si>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</si>
  <si>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</si>
  <si>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01     13              04     12</t>
  </si>
  <si>
    <t>05     03                05     02</t>
  </si>
  <si>
    <t>04     09</t>
  </si>
  <si>
    <t>05     01</t>
  </si>
  <si>
    <t>05     02</t>
  </si>
  <si>
    <t>08     01               08     04</t>
  </si>
  <si>
    <t>11     01</t>
  </si>
  <si>
    <t xml:space="preserve">05     03 </t>
  </si>
  <si>
    <t>03     10</t>
  </si>
  <si>
    <t>03     09</t>
  </si>
  <si>
    <t>07     07</t>
  </si>
  <si>
    <t>01     04                01     11               10     01</t>
  </si>
  <si>
    <t>01     13</t>
  </si>
  <si>
    <t>02     03</t>
  </si>
  <si>
    <t>01     04</t>
  </si>
  <si>
    <t>01     06</t>
  </si>
  <si>
    <t>20.04.2016 г</t>
  </si>
  <si>
    <t>4.5.2.1.1Регулирование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</si>
  <si>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4.5.2.1.3.Формирование,утверждение,исполнение бюджета поселения и контроль за исполнением данного бюджета</t>
  </si>
  <si>
    <t>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</si>
  <si>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</si>
  <si>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4.4.1.3.Осуществление первичного воинского учета на территориях, где отсутствуют воинские комиссариаты</t>
  </si>
  <si>
    <t>4.4.1.40. Осуществление отдельных гос. полномочий в сфере административных правоотношений</t>
  </si>
  <si>
    <t>4.2.1.Функционирование органов местного самоуправления</t>
  </si>
  <si>
    <t>4.2.13.Учреждение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</si>
  <si>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4.1.30.Организация и осуществление мероприятий по работе с детьми и молодежью в городском поселении</t>
  </si>
  <si>
    <t>4.1.27.Осуществление мероприятий по обеспечению безопасности людей на водных объектах, охране их жизни и здоровья</t>
  </si>
  <si>
    <t>4.1.25.Организация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</si>
  <si>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4.1.21.Утверждение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</si>
  <si>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4.1.17.Обеспечение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</si>
  <si>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4.1.14.Создание условий для организации досуга и обеспечения жителей городского поселения услугами организаций культуры</t>
  </si>
  <si>
    <t>4.1.12.Создание условий для обеспечения жителей городского поселения услугами связи, общественного питания, торговли и бытового обслуживания</t>
  </si>
  <si>
    <t>4.1.5.Дорожная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</si>
  <si>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4.1.4.Организация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</si>
  <si>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4.1.3.Владение, пользование и распоряжение имуществом, находящимся в муниципальной собственности городского поселения</t>
  </si>
  <si>
    <t>17</t>
  </si>
  <si>
    <t>21</t>
  </si>
  <si>
    <t>1)01.12.2014,не установлен 2) 03.10.2003 г- не установлен</t>
  </si>
  <si>
    <t>Муниципального образования</t>
  </si>
  <si>
    <t>наименование,
номер
и дата</t>
  </si>
  <si>
    <t>1) Решение СД от 21.11.2013 г №189 " О создании муниципального дорожного фонда МО Кузнечнинское гп"                    2) Постановление администрации №66 от 22.05.2013 г "Об утверждении порядка содержания и ремонта автомобильных дорог местного значения в границах нас.пунктов"</t>
  </si>
  <si>
    <t xml:space="preserve">1)в целом      2) в целом                                                                                                                                                                                                                                           </t>
  </si>
  <si>
    <t>1)01.01.2014 г -не установлен      2) 22.05.2013г  - не установлен</t>
  </si>
  <si>
    <t>4.1.6.Обеспечение проживающих в границах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</si>
  <si>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Соглашение о передаче полномочий  в жилищной сфере "</t>
  </si>
  <si>
    <t>на 2015год ;      на 2016 год</t>
  </si>
  <si>
    <t>Соглашение о передаче полномочий  по исполнению бюджета и контролю за исполнением бюджета</t>
  </si>
  <si>
    <t>Соглашение о передаче полномочий  в сфере жилищных программ и подпрограмм</t>
  </si>
  <si>
    <t>Соглашение о передаче полномочий  в градостроительной сфере</t>
  </si>
  <si>
    <t xml:space="preserve">Приказ №2 от 01.02.2014 г "Об утверждении полож.об оплате труда работников МКУ КСЦ "Юбилейный" МО КГП </t>
  </si>
  <si>
    <t>в целом</t>
  </si>
  <si>
    <t>01.01.2014 - не ограничен</t>
  </si>
  <si>
    <t>Решение СД мо "Кузнечное" № 151 от 31.01.2013 г " О порядке управления и распоряжение мун. Собственностью МО Кузнечное"</t>
  </si>
  <si>
    <t>01.01.2013 г - не ограничен</t>
  </si>
  <si>
    <t>Решение СД МО Кузнечнинское городское поселение № 193 от 26.12.2013 г " Об утв. Норм и правил по благоустройству МО Кузнечнинское городское поселение"</t>
  </si>
  <si>
    <t>01.01.2014 г - не ограничен</t>
  </si>
  <si>
    <t>1) на 2015 год  2) на 2016 год</t>
  </si>
  <si>
    <t>1) в целом     2)в целом</t>
  </si>
  <si>
    <t>1)2)Постановление администрации МО Кузнечнинское городское поселение № 69 от 23.05.2016 г "О мерах по обеспечению оздоровления, отдыха и занятости детей, подростков и молодежи летом 2015 г на территории МО Кузнечнинское гп"2)Постановление администрации МО Кузнечнинское городское поселение № 69 от 23.05.2016 г "О мерах по обеспечению оздоровления, отдыха и занятости детей, подростков и молодежи летом 2016 г на территории МО Кузнечнинское гп"</t>
  </si>
  <si>
    <t xml:space="preserve">1)в целом      2) в целом                                                                                                                                                                                                                                      </t>
  </si>
  <si>
    <t>1)01.01.2014 г - не ограничен    2) 01.01.2013 г- не ограничен</t>
  </si>
  <si>
    <t>Постановление администрации МО Кузнечное №84 от 24.06.2011 г " Об утверждении правил охраны жизни людей на водных объектах МО"</t>
  </si>
  <si>
    <t>24.06.2011 г - не ограничен</t>
  </si>
  <si>
    <t>Постановление администрации Мо Кузнечнинское городское поселение №44 от 08.04.2014 г "О порядке обеспечения первичных мер пожарной безопасности на территории МО"</t>
  </si>
  <si>
    <t>08.04.2014 г- не ограничен</t>
  </si>
  <si>
    <t xml:space="preserve"> 1)Решение СД № 196 от 26.12.2013 г " Об утв. Порядка формирования ФОТа лиц, зам. мун. Должности, ФОТа работников, зм.должности не явл. Должн. Мун. Службы МО Кузнечнинское гп"                 2) Постановление администрации МО Кузнечное №12 от 18.02.2013 г 2 Об утверждении положения О порядке расходования средств резервного фонда администрации МО Кузнечниное 3) Решение СД №214 от 29.04.2014 г " О порядке назначения, выплаты и перерасчета размера доплаты к трудовой пенсии" выборным долностным лицам местного</t>
  </si>
  <si>
    <t>1)Решение СД №19 от 15.12.2014 г " О местном бюджете на 2015-2017г"2)Решение СД №47 от 24.12.2015 г " О местном бюджете на 2016-2018г"</t>
  </si>
  <si>
    <t>1) Приложение 15    2)Приложение 15</t>
  </si>
  <si>
    <t>1)на 2015 г      2)на 2016г</t>
  </si>
  <si>
    <t>1) Приложение 26 2) Приложение 26</t>
  </si>
  <si>
    <t>1)00001 Федеральный закон №131-ФЗ от 06.10.2003 ФЗ №25-ФЗ от 02.03.2007г "О муниципальной службе в РФ"   3)ФЗ №2124-1 от 27.12.1991г "О средствах массовой информации"</t>
  </si>
  <si>
    <t>1)ст.17 часть 1,  1.1      2) п.8 ст.14  3) Ст.38</t>
  </si>
  <si>
    <t>06.10.2003,не установлен  3) 08 02 1992 - не установлен</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</si>
</sst>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58">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0"/>
      <name val="Times New Roman"/>
      <family val="1"/>
    </font>
    <font>
      <b/>
      <i/>
      <u val="single"/>
      <sz val="8"/>
      <name val="Arial"/>
      <family val="2"/>
    </font>
    <font>
      <sz val="8"/>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Arial"/>
      <family val="2"/>
    </font>
    <font>
      <sz val="8"/>
      <color indexed="8"/>
      <name val="Arial Narrow"/>
      <family val="2"/>
    </font>
    <font>
      <sz val="6"/>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8"/>
      <color rgb="FF000000"/>
      <name val="Arial"/>
      <family val="2"/>
    </font>
    <font>
      <sz val="8"/>
      <color rgb="FF000000"/>
      <name val="Arial Narrow"/>
      <family val="2"/>
    </font>
    <font>
      <sz val="6"/>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style="thin">
        <color rgb="FF000000"/>
      </right>
      <top style="thin">
        <color rgb="FF000000"/>
      </top>
      <bottom style="thin">
        <color rgb="FF000000"/>
      </bottom>
    </border>
    <border>
      <left style="thin"/>
      <right style="thin"/>
      <top style="thin"/>
      <bottom style="thin"/>
    </border>
    <border>
      <left style="thin"/>
      <right style="thin"/>
      <top style="medium"/>
      <bottom style="thin"/>
    </border>
    <border>
      <left>
        <color indexed="63"/>
      </left>
      <right style="thin"/>
      <top style="thin"/>
      <bottom>
        <color indexed="63"/>
      </bottom>
    </border>
    <border>
      <left style="thin"/>
      <right style="thin"/>
      <top style="thin"/>
      <bottom style="medium"/>
    </border>
    <border>
      <left style="thin"/>
      <right style="thin"/>
      <top style="thin"/>
      <bottom>
        <color indexed="63"/>
      </bottom>
    </border>
    <border>
      <left>
        <color indexed="63"/>
      </left>
      <right>
        <color indexed="63"/>
      </right>
      <top style="thin">
        <color rgb="FF000000"/>
      </top>
      <bottom style="thin">
        <color rgb="FF000000"/>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172"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49" fontId="2" fillId="0" borderId="11" xfId="0" applyNumberFormat="1" applyFont="1" applyBorder="1" applyAlignment="1">
      <alignment horizontal="center" vertical="center"/>
    </xf>
    <xf numFmtId="172"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6" fillId="0" borderId="13" xfId="0" applyNumberFormat="1" applyFont="1" applyBorder="1" applyAlignment="1">
      <alignment horizontal="left"/>
    </xf>
    <xf numFmtId="0" fontId="6" fillId="0" borderId="0" xfId="0" applyFont="1" applyAlignment="1">
      <alignment horizontal="right"/>
    </xf>
    <xf numFmtId="0" fontId="2" fillId="0" borderId="14" xfId="0" applyFont="1" applyBorder="1" applyAlignment="1">
      <alignment horizontal="center" vertical="top"/>
    </xf>
    <xf numFmtId="0" fontId="2" fillId="0" borderId="10" xfId="0" applyFont="1" applyBorder="1" applyAlignment="1">
      <alignment horizontal="center" vertical="center" wrapText="1"/>
    </xf>
    <xf numFmtId="0" fontId="2" fillId="0" borderId="15" xfId="0" applyFont="1" applyBorder="1" applyAlignment="1">
      <alignment horizontal="right"/>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7" fillId="0" borderId="14" xfId="0" applyFont="1" applyBorder="1" applyAlignment="1">
      <alignment horizontal="center" vertical="top"/>
    </xf>
    <xf numFmtId="0" fontId="4" fillId="0" borderId="13" xfId="0" applyFont="1" applyBorder="1" applyAlignment="1">
      <alignment horizontal="center"/>
    </xf>
    <xf numFmtId="0" fontId="2" fillId="0" borderId="16" xfId="0" applyFont="1" applyBorder="1" applyAlignment="1">
      <alignment/>
    </xf>
    <xf numFmtId="0" fontId="54" fillId="0" borderId="17" xfId="33" applyNumberFormat="1" applyFont="1" applyFill="1" applyBorder="1" applyAlignment="1">
      <alignment horizontal="center" vertical="center" wrapText="1"/>
      <protection/>
    </xf>
    <xf numFmtId="0" fontId="55" fillId="0" borderId="17" xfId="33" applyNumberFormat="1" applyFont="1" applyFill="1" applyBorder="1" applyAlignment="1">
      <alignment horizontal="center" vertical="center" wrapText="1"/>
      <protection/>
    </xf>
    <xf numFmtId="0" fontId="2" fillId="0" borderId="0" xfId="0" applyFont="1" applyAlignment="1">
      <alignment horizontal="center"/>
    </xf>
    <xf numFmtId="0" fontId="2" fillId="3" borderId="18" xfId="0" applyFont="1" applyFill="1" applyBorder="1" applyAlignment="1">
      <alignment horizontal="left" vertical="center" wrapText="1"/>
    </xf>
    <xf numFmtId="0" fontId="2" fillId="0" borderId="18" xfId="0" applyFont="1" applyBorder="1" applyAlignment="1">
      <alignment horizontal="left" vertical="center" wrapText="1"/>
    </xf>
    <xf numFmtId="0" fontId="54" fillId="0" borderId="19" xfId="33" applyNumberFormat="1" applyFont="1" applyFill="1" applyBorder="1" applyAlignment="1">
      <alignment horizontal="left" vertical="center" wrapText="1" readingOrder="1"/>
      <protection/>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xf>
    <xf numFmtId="0" fontId="54" fillId="0" borderId="20" xfId="33" applyNumberFormat="1" applyFont="1" applyFill="1" applyBorder="1" applyAlignment="1">
      <alignment horizontal="left" vertical="center" wrapText="1"/>
      <protection/>
    </xf>
    <xf numFmtId="49" fontId="2" fillId="0" borderId="12" xfId="0" applyNumberFormat="1" applyFont="1" applyBorder="1" applyAlignment="1">
      <alignment horizontal="center" vertical="center" wrapText="1"/>
    </xf>
    <xf numFmtId="0" fontId="2" fillId="33" borderId="18" xfId="0" applyFont="1" applyFill="1" applyBorder="1" applyAlignment="1">
      <alignment horizontal="left" vertical="center" wrapText="1"/>
    </xf>
    <xf numFmtId="49" fontId="2" fillId="0" borderId="20" xfId="0" applyNumberFormat="1" applyFont="1" applyBorder="1" applyAlignment="1">
      <alignment horizontal="left"/>
    </xf>
    <xf numFmtId="0" fontId="2" fillId="0" borderId="12" xfId="0" applyFont="1" applyFill="1" applyBorder="1" applyAlignment="1">
      <alignment horizontal="center" vertical="top"/>
    </xf>
    <xf numFmtId="0" fontId="2" fillId="0" borderId="15" xfId="0" applyFont="1" applyFill="1" applyBorder="1" applyAlignment="1">
      <alignment horizontal="right"/>
    </xf>
    <xf numFmtId="0" fontId="2" fillId="0" borderId="12" xfId="0" applyFont="1" applyFill="1" applyBorder="1" applyAlignment="1">
      <alignment horizontal="center" vertical="center"/>
    </xf>
    <xf numFmtId="172" fontId="2" fillId="0" borderId="10"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0" fontId="56" fillId="0" borderId="21" xfId="33" applyNumberFormat="1" applyFont="1" applyFill="1" applyBorder="1" applyAlignment="1">
      <alignment vertical="top" wrapText="1" readingOrder="1"/>
      <protection/>
    </xf>
    <xf numFmtId="0" fontId="2" fillId="0" borderId="20" xfId="0" applyFont="1" applyBorder="1" applyAlignment="1">
      <alignment vertical="top" wrapText="1"/>
    </xf>
    <xf numFmtId="0" fontId="2" fillId="0" borderId="22" xfId="54" applyNumberFormat="1" applyFont="1" applyFill="1" applyBorder="1" applyAlignment="1" applyProtection="1">
      <alignment vertical="top" wrapText="1"/>
      <protection hidden="1"/>
    </xf>
    <xf numFmtId="14" fontId="2" fillId="0" borderId="20" xfId="0" applyNumberFormat="1" applyFont="1" applyBorder="1" applyAlignment="1">
      <alignment vertical="top" wrapText="1"/>
    </xf>
    <xf numFmtId="0" fontId="2" fillId="0" borderId="20" xfId="0" applyFont="1" applyBorder="1" applyAlignment="1">
      <alignment horizontal="center" vertical="top" wrapText="1"/>
    </xf>
    <xf numFmtId="0" fontId="4" fillId="0" borderId="20" xfId="0" applyFont="1" applyBorder="1" applyAlignment="1">
      <alignment horizontal="center" vertical="top" wrapText="1"/>
    </xf>
    <xf numFmtId="0" fontId="56" fillId="0" borderId="23" xfId="33" applyNumberFormat="1" applyFont="1" applyFill="1" applyBorder="1" applyAlignment="1">
      <alignment vertical="top" wrapText="1" readingOrder="1"/>
      <protection/>
    </xf>
    <xf numFmtId="0" fontId="56" fillId="0" borderId="20" xfId="33" applyNumberFormat="1" applyFont="1" applyFill="1" applyBorder="1" applyAlignment="1">
      <alignment vertical="top" wrapText="1" readingOrder="1"/>
      <protection/>
    </xf>
    <xf numFmtId="0" fontId="10" fillId="0" borderId="21" xfId="33" applyNumberFormat="1" applyFont="1" applyFill="1" applyBorder="1" applyAlignment="1">
      <alignment vertical="top" wrapText="1" readingOrder="1"/>
      <protection/>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0" fontId="2" fillId="0" borderId="24" xfId="0" applyFont="1" applyBorder="1" applyAlignment="1">
      <alignment vertical="top" wrapText="1"/>
    </xf>
    <xf numFmtId="0" fontId="54" fillId="0" borderId="25" xfId="33" applyNumberFormat="1" applyFont="1" applyFill="1" applyBorder="1" applyAlignment="1">
      <alignment horizontal="left" vertical="center" wrapText="1" readingOrder="1"/>
      <protection/>
    </xf>
    <xf numFmtId="0" fontId="2" fillId="0" borderId="10" xfId="0" applyFont="1" applyBorder="1" applyAlignment="1">
      <alignment vertical="top" wrapText="1"/>
    </xf>
    <xf numFmtId="14" fontId="2" fillId="0" borderId="10" xfId="0" applyNumberFormat="1" applyFont="1" applyBorder="1" applyAlignment="1">
      <alignment vertical="top" wrapText="1"/>
    </xf>
    <xf numFmtId="0" fontId="10" fillId="0" borderId="16" xfId="33" applyNumberFormat="1" applyFont="1" applyFill="1" applyBorder="1" applyAlignment="1">
      <alignment vertical="top" wrapText="1" readingOrder="1"/>
      <protection/>
    </xf>
    <xf numFmtId="0" fontId="56" fillId="0" borderId="10" xfId="33" applyNumberFormat="1" applyFont="1" applyFill="1" applyBorder="1" applyAlignment="1">
      <alignment vertical="top" wrapText="1" readingOrder="1"/>
      <protection/>
    </xf>
    <xf numFmtId="0" fontId="2" fillId="0" borderId="12" xfId="0" applyFont="1" applyBorder="1" applyAlignment="1">
      <alignment vertical="top" wrapText="1"/>
    </xf>
    <xf numFmtId="0" fontId="2" fillId="0" borderId="16" xfId="0" applyFont="1" applyBorder="1" applyAlignment="1">
      <alignment vertical="top" wrapText="1"/>
    </xf>
    <xf numFmtId="0" fontId="56" fillId="0" borderId="12" xfId="33" applyNumberFormat="1" applyFont="1" applyFill="1" applyBorder="1" applyAlignment="1">
      <alignment vertical="top" wrapText="1" readingOrder="1"/>
      <protection/>
    </xf>
    <xf numFmtId="49" fontId="2" fillId="0" borderId="16"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7" xfId="0" applyNumberFormat="1" applyFont="1" applyBorder="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2" fontId="2" fillId="0" borderId="12" xfId="0" applyNumberFormat="1" applyFont="1" applyBorder="1" applyAlignment="1">
      <alignment horizontal="center" vertical="center"/>
    </xf>
    <xf numFmtId="172" fontId="2" fillId="0" borderId="16"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172" fontId="2" fillId="0" borderId="12" xfId="0" applyNumberFormat="1" applyFont="1" applyFill="1" applyBorder="1" applyAlignment="1">
      <alignment horizontal="center" vertical="center"/>
    </xf>
    <xf numFmtId="172" fontId="2" fillId="0" borderId="16" xfId="0" applyNumberFormat="1" applyFont="1" applyFill="1" applyBorder="1" applyAlignment="1">
      <alignment horizontal="center" vertical="center"/>
    </xf>
    <xf numFmtId="0" fontId="2" fillId="0" borderId="28" xfId="0"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0" fontId="2" fillId="0" borderId="15" xfId="0" applyFont="1" applyFill="1" applyBorder="1" applyAlignment="1">
      <alignment/>
    </xf>
    <xf numFmtId="0" fontId="2" fillId="0" borderId="16" xfId="0" applyFont="1" applyFill="1" applyBorder="1" applyAlignment="1">
      <alignment/>
    </xf>
    <xf numFmtId="0" fontId="2" fillId="0" borderId="15" xfId="0" applyFont="1" applyBorder="1" applyAlignment="1">
      <alignment/>
    </xf>
    <xf numFmtId="0" fontId="2" fillId="0" borderId="16" xfId="0" applyFont="1" applyBorder="1" applyAlignment="1">
      <alignment/>
    </xf>
    <xf numFmtId="0" fontId="4" fillId="0" borderId="13" xfId="0" applyFont="1" applyBorder="1" applyAlignment="1">
      <alignment horizont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7" fillId="0" borderId="0" xfId="0" applyFont="1" applyBorder="1" applyAlignment="1">
      <alignment horizontal="center" vertical="top" wrapText="1"/>
    </xf>
    <xf numFmtId="49" fontId="4" fillId="0" borderId="13" xfId="0" applyNumberFormat="1" applyFont="1" applyBorder="1" applyAlignment="1">
      <alignment horizontal="center"/>
    </xf>
    <xf numFmtId="0" fontId="9" fillId="0" borderId="13" xfId="0" applyFont="1" applyBorder="1" applyAlignment="1">
      <alignment horizontal="left"/>
    </xf>
    <xf numFmtId="0" fontId="4" fillId="0" borderId="13" xfId="0" applyFont="1" applyBorder="1" applyAlignment="1">
      <alignment horizontal="left"/>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2" xfId="0" applyFont="1" applyFill="1" applyBorder="1" applyAlignment="1">
      <alignment horizontal="center"/>
    </xf>
    <xf numFmtId="0" fontId="2" fillId="0" borderId="22" xfId="0" applyFont="1" applyFill="1" applyBorder="1" applyAlignment="1">
      <alignment horizontal="center"/>
    </xf>
    <xf numFmtId="0" fontId="2" fillId="0" borderId="16" xfId="0" applyFont="1" applyFill="1" applyBorder="1" applyAlignment="1">
      <alignment horizontal="center"/>
    </xf>
    <xf numFmtId="0" fontId="2" fillId="0" borderId="27" xfId="0" applyFont="1" applyFill="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0" borderId="12" xfId="0" applyFont="1" applyBorder="1" applyAlignment="1">
      <alignment horizontal="center" vertical="top"/>
    </xf>
    <xf numFmtId="0" fontId="2" fillId="0" borderId="14" xfId="0" applyFont="1" applyBorder="1" applyAlignment="1">
      <alignment horizontal="center" vertical="top"/>
    </xf>
    <xf numFmtId="0" fontId="2" fillId="0" borderId="16" xfId="0" applyFont="1" applyBorder="1" applyAlignment="1">
      <alignment horizontal="center" vertical="top"/>
    </xf>
    <xf numFmtId="0" fontId="2" fillId="0" borderId="13" xfId="0" applyFont="1" applyBorder="1" applyAlignment="1">
      <alignment horizontal="center" vertical="top"/>
    </xf>
    <xf numFmtId="0" fontId="2" fillId="0" borderId="16" xfId="0" applyFont="1" applyBorder="1" applyAlignment="1">
      <alignment horizontal="center" vertical="center" wrapText="1"/>
    </xf>
    <xf numFmtId="49" fontId="2" fillId="33" borderId="12" xfId="0" applyNumberFormat="1" applyFont="1" applyFill="1" applyBorder="1" applyAlignment="1">
      <alignment horizontal="center" vertical="center" wrapText="1"/>
    </xf>
    <xf numFmtId="0" fontId="57" fillId="0" borderId="19" xfId="33" applyNumberFormat="1" applyFont="1" applyFill="1" applyBorder="1" applyAlignment="1">
      <alignment horizontal="left" vertical="center" wrapText="1" readingOrder="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tmp"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T49"/>
  <sheetViews>
    <sheetView tabSelected="1" view="pageBreakPreview" zoomScaleSheetLayoutView="100" zoomScalePageLayoutView="0" workbookViewId="0" topLeftCell="A1">
      <selection activeCell="B44" sqref="B44"/>
    </sheetView>
  </sheetViews>
  <sheetFormatPr defaultColWidth="0.875" defaultRowHeight="12.75"/>
  <cols>
    <col min="1" max="1" width="4.00390625" style="1" customWidth="1"/>
    <col min="2" max="2" width="18.00390625" style="1" customWidth="1"/>
    <col min="3" max="3" width="4.75390625" style="1" customWidth="1"/>
    <col min="4" max="4" width="15.375" style="1" customWidth="1"/>
    <col min="5" max="5" width="7.125" style="1" customWidth="1"/>
    <col min="6" max="6" width="10.25390625" style="1" customWidth="1"/>
    <col min="7" max="7" width="13.375" style="1" customWidth="1"/>
    <col min="8" max="8" width="11.25390625" style="1" customWidth="1"/>
    <col min="9" max="9" width="10.625" style="1" customWidth="1"/>
    <col min="10" max="10" width="11.00390625" style="1" customWidth="1"/>
    <col min="11" max="12" width="10.625" style="1" customWidth="1"/>
    <col min="13" max="13" width="4.875" style="1" customWidth="1"/>
    <col min="14" max="14" width="5.125" style="1" customWidth="1"/>
    <col min="15" max="15" width="8.125" style="1" customWidth="1"/>
    <col min="16" max="16" width="8.00390625" style="1" customWidth="1"/>
    <col min="17" max="17" width="8.75390625" style="1" customWidth="1"/>
    <col min="18" max="18" width="8.125" style="1" customWidth="1"/>
    <col min="19" max="19" width="7.25390625" style="1" customWidth="1"/>
    <col min="20" max="20" width="8.25390625" style="1" customWidth="1"/>
    <col min="21" max="16384" width="0.875" style="1" customWidth="1"/>
  </cols>
  <sheetData>
    <row r="1" s="5" customFormat="1" ht="9.75"/>
    <row r="2" s="5" customFormat="1" ht="6" customHeight="1"/>
    <row r="3" spans="2:20" s="3" customFormat="1" ht="25.5" customHeight="1">
      <c r="B3" s="115" t="s">
        <v>59</v>
      </c>
      <c r="C3" s="116"/>
      <c r="D3" s="116"/>
      <c r="E3" s="116"/>
      <c r="F3" s="116"/>
      <c r="G3" s="116"/>
      <c r="H3" s="116"/>
      <c r="I3" s="116"/>
      <c r="J3" s="116"/>
      <c r="K3" s="116"/>
      <c r="L3" s="116"/>
      <c r="M3" s="116"/>
      <c r="N3" s="116"/>
      <c r="O3" s="116"/>
      <c r="P3" s="116"/>
      <c r="Q3" s="116"/>
      <c r="R3" s="116"/>
      <c r="S3" s="116"/>
      <c r="T3" s="116"/>
    </row>
    <row r="4" s="3" customFormat="1" ht="9" customHeight="1"/>
    <row r="5" spans="9:13" s="6" customFormat="1" ht="11.25">
      <c r="I5" s="14"/>
      <c r="J5" s="14"/>
      <c r="K5" s="14"/>
      <c r="L5" s="14"/>
      <c r="M5" s="13" t="s">
        <v>98</v>
      </c>
    </row>
    <row r="6" s="3" customFormat="1" ht="11.25" customHeight="1"/>
    <row r="7" spans="2:16" s="4" customFormat="1" ht="12" customHeight="1">
      <c r="B7" s="4" t="s">
        <v>55</v>
      </c>
      <c r="F7" s="102" t="s">
        <v>58</v>
      </c>
      <c r="G7" s="103"/>
      <c r="H7" s="103"/>
      <c r="I7" s="103"/>
      <c r="J7" s="103"/>
      <c r="K7" s="103"/>
      <c r="L7" s="103"/>
      <c r="M7" s="103"/>
      <c r="N7" s="103"/>
      <c r="O7" s="103"/>
      <c r="P7" s="103"/>
    </row>
    <row r="8" s="4" customFormat="1" ht="15" customHeight="1">
      <c r="B8" s="4" t="s">
        <v>15</v>
      </c>
    </row>
    <row r="9" s="3" customFormat="1" ht="6" customHeight="1"/>
    <row r="10" spans="1:20" s="2" customFormat="1" ht="22.5" customHeight="1">
      <c r="A10" s="86" t="s">
        <v>56</v>
      </c>
      <c r="B10" s="104" t="s">
        <v>20</v>
      </c>
      <c r="C10" s="74" t="s">
        <v>13</v>
      </c>
      <c r="D10" s="94" t="s">
        <v>16</v>
      </c>
      <c r="E10" s="95"/>
      <c r="F10" s="95"/>
      <c r="G10" s="95"/>
      <c r="H10" s="95"/>
      <c r="I10" s="95"/>
      <c r="J10" s="95"/>
      <c r="K10" s="95"/>
      <c r="L10" s="96"/>
      <c r="M10" s="104" t="s">
        <v>6</v>
      </c>
      <c r="N10" s="105"/>
      <c r="O10" s="94" t="s">
        <v>5</v>
      </c>
      <c r="P10" s="95"/>
      <c r="Q10" s="95"/>
      <c r="R10" s="95"/>
      <c r="S10" s="105"/>
      <c r="T10" s="105"/>
    </row>
    <row r="11" spans="1:20" s="2" customFormat="1" ht="13.5" customHeight="1">
      <c r="A11" s="86"/>
      <c r="B11" s="106"/>
      <c r="C11" s="75"/>
      <c r="D11" s="78" t="s">
        <v>12</v>
      </c>
      <c r="E11" s="110"/>
      <c r="F11" s="110"/>
      <c r="G11" s="78" t="s">
        <v>9</v>
      </c>
      <c r="H11" s="110"/>
      <c r="I11" s="110"/>
      <c r="J11" s="97" t="s">
        <v>167</v>
      </c>
      <c r="K11" s="98"/>
      <c r="L11" s="99"/>
      <c r="M11" s="106"/>
      <c r="N11" s="107"/>
      <c r="O11" s="111" t="s">
        <v>53</v>
      </c>
      <c r="P11" s="112"/>
      <c r="Q11" s="37" t="s">
        <v>2</v>
      </c>
      <c r="R11" s="15" t="s">
        <v>1</v>
      </c>
      <c r="S11" s="117" t="s">
        <v>0</v>
      </c>
      <c r="T11" s="118"/>
    </row>
    <row r="12" spans="1:20" s="2" customFormat="1" ht="11.25" customHeight="1">
      <c r="A12" s="86"/>
      <c r="B12" s="106"/>
      <c r="C12" s="75"/>
      <c r="D12" s="74" t="s">
        <v>168</v>
      </c>
      <c r="E12" s="74" t="s">
        <v>10</v>
      </c>
      <c r="F12" s="74" t="s">
        <v>11</v>
      </c>
      <c r="G12" s="74" t="s">
        <v>168</v>
      </c>
      <c r="H12" s="74" t="s">
        <v>10</v>
      </c>
      <c r="I12" s="74" t="s">
        <v>11</v>
      </c>
      <c r="J12" s="74" t="s">
        <v>168</v>
      </c>
      <c r="K12" s="74" t="s">
        <v>10</v>
      </c>
      <c r="L12" s="74" t="s">
        <v>11</v>
      </c>
      <c r="M12" s="77" t="s">
        <v>7</v>
      </c>
      <c r="N12" s="104" t="s">
        <v>8</v>
      </c>
      <c r="O12" s="113"/>
      <c r="P12" s="114"/>
      <c r="Q12" s="38" t="s">
        <v>57</v>
      </c>
      <c r="R12" s="17" t="s">
        <v>63</v>
      </c>
      <c r="S12" s="119"/>
      <c r="T12" s="120"/>
    </row>
    <row r="13" spans="1:20" s="2" customFormat="1" ht="11.25" customHeight="1">
      <c r="A13" s="86"/>
      <c r="B13" s="106"/>
      <c r="C13" s="75"/>
      <c r="D13" s="75"/>
      <c r="E13" s="75"/>
      <c r="F13" s="75"/>
      <c r="G13" s="75"/>
      <c r="H13" s="75"/>
      <c r="I13" s="75"/>
      <c r="J13" s="75"/>
      <c r="K13" s="75"/>
      <c r="L13" s="75"/>
      <c r="M13" s="78"/>
      <c r="N13" s="106"/>
      <c r="O13" s="108" t="s">
        <v>4</v>
      </c>
      <c r="P13" s="72" t="s">
        <v>3</v>
      </c>
      <c r="Q13" s="89"/>
      <c r="R13" s="91"/>
      <c r="S13" s="17" t="s">
        <v>64</v>
      </c>
      <c r="T13" s="17" t="s">
        <v>65</v>
      </c>
    </row>
    <row r="14" spans="1:20" s="2" customFormat="1" ht="33" customHeight="1">
      <c r="A14" s="86"/>
      <c r="B14" s="121"/>
      <c r="C14" s="76"/>
      <c r="D14" s="76"/>
      <c r="E14" s="76"/>
      <c r="F14" s="76"/>
      <c r="G14" s="76"/>
      <c r="H14" s="76"/>
      <c r="I14" s="76"/>
      <c r="J14" s="76"/>
      <c r="K14" s="76"/>
      <c r="L14" s="76"/>
      <c r="M14" s="79"/>
      <c r="N14" s="121"/>
      <c r="O14" s="109"/>
      <c r="P14" s="73"/>
      <c r="Q14" s="90"/>
      <c r="R14" s="92"/>
      <c r="S14" s="23"/>
      <c r="T14" s="23"/>
    </row>
    <row r="15" spans="1:20" s="2" customFormat="1" ht="11.25" customHeight="1">
      <c r="A15" s="26">
        <v>0</v>
      </c>
      <c r="B15" s="20">
        <v>1</v>
      </c>
      <c r="C15" s="19">
        <v>2</v>
      </c>
      <c r="D15" s="19">
        <v>3</v>
      </c>
      <c r="E15" s="19">
        <v>4</v>
      </c>
      <c r="F15" s="19">
        <v>5</v>
      </c>
      <c r="G15" s="19">
        <v>6</v>
      </c>
      <c r="H15" s="19">
        <v>7</v>
      </c>
      <c r="I15" s="19">
        <v>8</v>
      </c>
      <c r="J15" s="19"/>
      <c r="K15" s="19"/>
      <c r="L15" s="19"/>
      <c r="M15" s="19">
        <v>9</v>
      </c>
      <c r="N15" s="19">
        <v>10</v>
      </c>
      <c r="O15" s="39">
        <v>11</v>
      </c>
      <c r="P15" s="39">
        <v>12</v>
      </c>
      <c r="Q15" s="39">
        <v>13</v>
      </c>
      <c r="R15" s="19">
        <v>14</v>
      </c>
      <c r="S15" s="19">
        <v>15</v>
      </c>
      <c r="T15" s="19">
        <v>16</v>
      </c>
    </row>
    <row r="16" spans="1:20" s="2" customFormat="1" ht="109.5" customHeight="1">
      <c r="A16" s="32">
        <v>1</v>
      </c>
      <c r="B16" s="27" t="s">
        <v>54</v>
      </c>
      <c r="C16" s="10" t="s">
        <v>21</v>
      </c>
      <c r="D16" s="16" t="s">
        <v>14</v>
      </c>
      <c r="E16" s="8" t="s">
        <v>14</v>
      </c>
      <c r="F16" s="8" t="s">
        <v>14</v>
      </c>
      <c r="G16" s="16" t="s">
        <v>14</v>
      </c>
      <c r="H16" s="8" t="s">
        <v>14</v>
      </c>
      <c r="I16" s="8" t="s">
        <v>14</v>
      </c>
      <c r="J16" s="8" t="s">
        <v>14</v>
      </c>
      <c r="K16" s="8" t="s">
        <v>14</v>
      </c>
      <c r="L16" s="8" t="s">
        <v>14</v>
      </c>
      <c r="M16" s="64" t="s">
        <v>14</v>
      </c>
      <c r="N16" s="65"/>
      <c r="O16" s="40">
        <f aca="true" t="shared" si="0" ref="O16:T16">O17+O29+O32+O38</f>
        <v>52949.299999999996</v>
      </c>
      <c r="P16" s="40">
        <f t="shared" si="0"/>
        <v>51217.29999999999</v>
      </c>
      <c r="Q16" s="40">
        <f t="shared" si="0"/>
        <v>30108</v>
      </c>
      <c r="R16" s="40">
        <f t="shared" si="0"/>
        <v>31543.3</v>
      </c>
      <c r="S16" s="40">
        <f t="shared" si="0"/>
        <v>31115.9</v>
      </c>
      <c r="T16" s="40">
        <f t="shared" si="0"/>
        <v>32524.399999999998</v>
      </c>
    </row>
    <row r="17" spans="1:20" s="2" customFormat="1" ht="139.5" customHeight="1" thickBot="1">
      <c r="A17" s="32">
        <v>2</v>
      </c>
      <c r="B17" s="28" t="s">
        <v>22</v>
      </c>
      <c r="C17" s="10" t="s">
        <v>23</v>
      </c>
      <c r="D17" s="16" t="s">
        <v>14</v>
      </c>
      <c r="E17" s="8" t="s">
        <v>14</v>
      </c>
      <c r="F17" s="8" t="s">
        <v>14</v>
      </c>
      <c r="G17" s="16" t="s">
        <v>14</v>
      </c>
      <c r="H17" s="8" t="s">
        <v>14</v>
      </c>
      <c r="I17" s="8" t="s">
        <v>14</v>
      </c>
      <c r="J17" s="8" t="s">
        <v>14</v>
      </c>
      <c r="K17" s="8" t="s">
        <v>14</v>
      </c>
      <c r="L17" s="8" t="s">
        <v>14</v>
      </c>
      <c r="M17" s="64" t="s">
        <v>14</v>
      </c>
      <c r="N17" s="65"/>
      <c r="O17" s="40">
        <f aca="true" t="shared" si="1" ref="O17:T17">O18+O19+O20+O21+O22+O23+O24+O27+O28+O26+O25</f>
        <v>45140.6</v>
      </c>
      <c r="P17" s="40">
        <f t="shared" si="1"/>
        <v>43690.99999999999</v>
      </c>
      <c r="Q17" s="40">
        <f t="shared" si="1"/>
        <v>22182</v>
      </c>
      <c r="R17" s="40">
        <f t="shared" si="1"/>
        <v>23399.1</v>
      </c>
      <c r="S17" s="40">
        <f t="shared" si="1"/>
        <v>22763.9</v>
      </c>
      <c r="T17" s="40">
        <f t="shared" si="1"/>
        <v>23725.3</v>
      </c>
    </row>
    <row r="18" spans="1:20" s="2" customFormat="1" ht="135.75" thickBot="1">
      <c r="A18" s="33">
        <v>3</v>
      </c>
      <c r="B18" s="55" t="s">
        <v>163</v>
      </c>
      <c r="C18" s="24" t="s">
        <v>41</v>
      </c>
      <c r="D18" s="42" t="s">
        <v>66</v>
      </c>
      <c r="E18" s="42" t="s">
        <v>102</v>
      </c>
      <c r="F18" s="42" t="s">
        <v>67</v>
      </c>
      <c r="G18" s="18"/>
      <c r="H18" s="12"/>
      <c r="I18" s="12"/>
      <c r="J18" s="34" t="s">
        <v>181</v>
      </c>
      <c r="K18" s="12" t="s">
        <v>179</v>
      </c>
      <c r="L18" s="34" t="s">
        <v>182</v>
      </c>
      <c r="M18" s="66" t="s">
        <v>129</v>
      </c>
      <c r="N18" s="67"/>
      <c r="O18" s="41">
        <v>545.1</v>
      </c>
      <c r="P18" s="41">
        <v>536.9</v>
      </c>
      <c r="Q18" s="41">
        <v>1829.2</v>
      </c>
      <c r="R18" s="11">
        <v>753.2</v>
      </c>
      <c r="S18" s="11">
        <v>778</v>
      </c>
      <c r="T18" s="11">
        <v>809.1</v>
      </c>
    </row>
    <row r="19" spans="1:20" s="2" customFormat="1" ht="156.75" customHeight="1" thickBot="1">
      <c r="A19" s="33">
        <v>4</v>
      </c>
      <c r="B19" s="55" t="s">
        <v>162</v>
      </c>
      <c r="C19" s="24" t="s">
        <v>42</v>
      </c>
      <c r="D19" s="43" t="s">
        <v>68</v>
      </c>
      <c r="E19" s="42" t="s">
        <v>102</v>
      </c>
      <c r="F19" s="42" t="s">
        <v>67</v>
      </c>
      <c r="G19" s="43" t="s">
        <v>108</v>
      </c>
      <c r="H19" s="34" t="s">
        <v>109</v>
      </c>
      <c r="I19" s="34" t="s">
        <v>110</v>
      </c>
      <c r="J19" s="122"/>
      <c r="K19" s="122"/>
      <c r="L19" s="122"/>
      <c r="M19" s="66" t="s">
        <v>130</v>
      </c>
      <c r="N19" s="67"/>
      <c r="O19" s="41">
        <v>16317.6</v>
      </c>
      <c r="P19" s="41">
        <v>15725.3</v>
      </c>
      <c r="Q19" s="41">
        <v>1000</v>
      </c>
      <c r="R19" s="11">
        <v>1100</v>
      </c>
      <c r="S19" s="11">
        <v>1100</v>
      </c>
      <c r="T19" s="11">
        <v>1120</v>
      </c>
    </row>
    <row r="20" spans="1:20" s="2" customFormat="1" ht="376.5" customHeight="1" thickBot="1">
      <c r="A20" s="33">
        <v>5</v>
      </c>
      <c r="B20" s="29" t="s">
        <v>161</v>
      </c>
      <c r="C20" s="24" t="s">
        <v>43</v>
      </c>
      <c r="D20" s="44" t="s">
        <v>70</v>
      </c>
      <c r="E20" s="42" t="s">
        <v>115</v>
      </c>
      <c r="F20" s="42" t="s">
        <v>67</v>
      </c>
      <c r="G20" s="43" t="s">
        <v>111</v>
      </c>
      <c r="H20" s="43" t="s">
        <v>112</v>
      </c>
      <c r="I20" s="43" t="s">
        <v>113</v>
      </c>
      <c r="J20" s="56" t="s">
        <v>169</v>
      </c>
      <c r="K20" s="56" t="s">
        <v>170</v>
      </c>
      <c r="L20" s="56" t="s">
        <v>171</v>
      </c>
      <c r="M20" s="64" t="s">
        <v>131</v>
      </c>
      <c r="N20" s="65"/>
      <c r="O20" s="41">
        <v>2816.9</v>
      </c>
      <c r="P20" s="41">
        <v>2809.9</v>
      </c>
      <c r="Q20" s="41">
        <v>2664.9</v>
      </c>
      <c r="R20" s="11">
        <v>3527.2</v>
      </c>
      <c r="S20" s="11">
        <v>2078.5</v>
      </c>
      <c r="T20" s="11">
        <v>2161.6</v>
      </c>
    </row>
    <row r="21" spans="1:20" s="2" customFormat="1" ht="169.5" thickBot="1">
      <c r="A21" s="33">
        <v>6</v>
      </c>
      <c r="B21" s="29" t="s">
        <v>172</v>
      </c>
      <c r="C21" s="24" t="s">
        <v>44</v>
      </c>
      <c r="D21" s="43" t="s">
        <v>71</v>
      </c>
      <c r="E21" s="42" t="s">
        <v>114</v>
      </c>
      <c r="F21" s="42" t="s">
        <v>67</v>
      </c>
      <c r="G21" s="43" t="s">
        <v>116</v>
      </c>
      <c r="H21" s="34" t="s">
        <v>109</v>
      </c>
      <c r="I21" s="45" t="s">
        <v>117</v>
      </c>
      <c r="J21" s="34" t="s">
        <v>195</v>
      </c>
      <c r="K21" s="57" t="s">
        <v>198</v>
      </c>
      <c r="L21" s="34" t="s">
        <v>197</v>
      </c>
      <c r="M21" s="64" t="s">
        <v>132</v>
      </c>
      <c r="N21" s="65"/>
      <c r="O21" s="41">
        <v>5357.9</v>
      </c>
      <c r="P21" s="41">
        <v>5205.5</v>
      </c>
      <c r="Q21" s="41">
        <v>1091</v>
      </c>
      <c r="R21" s="11">
        <v>961</v>
      </c>
      <c r="S21" s="11">
        <v>941</v>
      </c>
      <c r="T21" s="11">
        <v>978.6</v>
      </c>
    </row>
    <row r="22" spans="1:20" s="2" customFormat="1" ht="135.75" thickBot="1">
      <c r="A22" s="33">
        <v>7</v>
      </c>
      <c r="B22" s="29" t="s">
        <v>160</v>
      </c>
      <c r="C22" s="24" t="s">
        <v>45</v>
      </c>
      <c r="D22" s="43" t="s">
        <v>72</v>
      </c>
      <c r="E22" s="42" t="s">
        <v>102</v>
      </c>
      <c r="F22" s="42" t="s">
        <v>67</v>
      </c>
      <c r="G22" s="18"/>
      <c r="H22" s="12"/>
      <c r="I22" s="12"/>
      <c r="J22" s="34" t="s">
        <v>195</v>
      </c>
      <c r="K22" s="34" t="s">
        <v>196</v>
      </c>
      <c r="L22" s="34" t="s">
        <v>197</v>
      </c>
      <c r="M22" s="64" t="s">
        <v>133</v>
      </c>
      <c r="N22" s="65"/>
      <c r="O22" s="41">
        <v>3130</v>
      </c>
      <c r="P22" s="41">
        <v>3129.6</v>
      </c>
      <c r="Q22" s="41">
        <v>2672</v>
      </c>
      <c r="R22" s="11">
        <v>3300</v>
      </c>
      <c r="S22" s="11">
        <v>3300</v>
      </c>
      <c r="T22" s="11">
        <v>3500</v>
      </c>
    </row>
    <row r="23" spans="1:20" s="2" customFormat="1" ht="120.75" customHeight="1" thickBot="1">
      <c r="A23" s="33">
        <v>8</v>
      </c>
      <c r="B23" s="29" t="s">
        <v>159</v>
      </c>
      <c r="C23" s="24" t="s">
        <v>46</v>
      </c>
      <c r="D23" s="43" t="s">
        <v>73</v>
      </c>
      <c r="E23" s="42" t="s">
        <v>102</v>
      </c>
      <c r="F23" s="42" t="s">
        <v>67</v>
      </c>
      <c r="G23" s="43" t="s">
        <v>118</v>
      </c>
      <c r="H23" s="34" t="s">
        <v>109</v>
      </c>
      <c r="I23" s="43" t="s">
        <v>74</v>
      </c>
      <c r="J23" s="56" t="s">
        <v>178</v>
      </c>
      <c r="K23" s="56" t="s">
        <v>179</v>
      </c>
      <c r="L23" s="56" t="s">
        <v>180</v>
      </c>
      <c r="M23" s="66" t="s">
        <v>134</v>
      </c>
      <c r="N23" s="67"/>
      <c r="O23" s="41">
        <v>9778.8</v>
      </c>
      <c r="P23" s="41">
        <v>9421.5</v>
      </c>
      <c r="Q23" s="41">
        <v>5778.5</v>
      </c>
      <c r="R23" s="11">
        <v>6026.5</v>
      </c>
      <c r="S23" s="11">
        <v>6456.7</v>
      </c>
      <c r="T23" s="11">
        <v>6715</v>
      </c>
    </row>
    <row r="24" spans="1:20" s="2" customFormat="1" ht="167.25" customHeight="1" thickBot="1">
      <c r="A24" s="33">
        <v>9</v>
      </c>
      <c r="B24" s="29" t="s">
        <v>158</v>
      </c>
      <c r="C24" s="24" t="s">
        <v>47</v>
      </c>
      <c r="D24" s="43" t="s">
        <v>75</v>
      </c>
      <c r="E24" s="42" t="s">
        <v>102</v>
      </c>
      <c r="F24" s="42" t="s">
        <v>67</v>
      </c>
      <c r="G24" s="43" t="s">
        <v>76</v>
      </c>
      <c r="H24" s="34" t="s">
        <v>109</v>
      </c>
      <c r="I24" s="45" t="s">
        <v>77</v>
      </c>
      <c r="J24" s="56" t="s">
        <v>178</v>
      </c>
      <c r="K24" s="56" t="s">
        <v>179</v>
      </c>
      <c r="L24" s="56" t="s">
        <v>180</v>
      </c>
      <c r="M24" s="64" t="s">
        <v>135</v>
      </c>
      <c r="N24" s="65"/>
      <c r="O24" s="41">
        <v>4150.1</v>
      </c>
      <c r="P24" s="41">
        <v>3823.4</v>
      </c>
      <c r="Q24" s="41">
        <v>3891.5</v>
      </c>
      <c r="R24" s="11">
        <v>4140.2</v>
      </c>
      <c r="S24" s="11">
        <v>4518.7</v>
      </c>
      <c r="T24" s="11">
        <v>4700</v>
      </c>
    </row>
    <row r="25" spans="1:20" s="2" customFormat="1" ht="409.5" customHeight="1" thickBot="1">
      <c r="A25" s="33">
        <v>10</v>
      </c>
      <c r="B25" s="29" t="s">
        <v>157</v>
      </c>
      <c r="C25" s="24" t="s">
        <v>48</v>
      </c>
      <c r="D25" s="43" t="s">
        <v>72</v>
      </c>
      <c r="E25" s="42" t="s">
        <v>102</v>
      </c>
      <c r="F25" s="42" t="s">
        <v>67</v>
      </c>
      <c r="G25" s="51"/>
      <c r="H25" s="52"/>
      <c r="I25" s="52"/>
      <c r="J25" s="122" t="s">
        <v>183</v>
      </c>
      <c r="K25" s="52" t="s">
        <v>179</v>
      </c>
      <c r="L25" s="122" t="s">
        <v>184</v>
      </c>
      <c r="M25" s="66" t="s">
        <v>136</v>
      </c>
      <c r="N25" s="67"/>
      <c r="O25" s="41">
        <v>2791.2</v>
      </c>
      <c r="P25" s="41">
        <v>2791.2</v>
      </c>
      <c r="Q25" s="41">
        <v>2953.9</v>
      </c>
      <c r="R25" s="11">
        <v>3250</v>
      </c>
      <c r="S25" s="11">
        <v>3250</v>
      </c>
      <c r="T25" s="11">
        <v>3380</v>
      </c>
    </row>
    <row r="26" spans="1:20" s="2" customFormat="1" ht="192" thickBot="1">
      <c r="A26" s="33">
        <v>11</v>
      </c>
      <c r="B26" s="29" t="s">
        <v>156</v>
      </c>
      <c r="C26" s="24" t="s">
        <v>49</v>
      </c>
      <c r="D26" s="43" t="s">
        <v>78</v>
      </c>
      <c r="E26" s="42" t="s">
        <v>102</v>
      </c>
      <c r="F26" s="43" t="s">
        <v>69</v>
      </c>
      <c r="G26" s="43" t="s">
        <v>79</v>
      </c>
      <c r="H26" s="43" t="s">
        <v>109</v>
      </c>
      <c r="I26" s="43" t="s">
        <v>80</v>
      </c>
      <c r="J26" s="56" t="s">
        <v>192</v>
      </c>
      <c r="K26" s="56" t="s">
        <v>179</v>
      </c>
      <c r="L26" s="56" t="s">
        <v>193</v>
      </c>
      <c r="M26" s="64" t="s">
        <v>137</v>
      </c>
      <c r="N26" s="65"/>
      <c r="O26" s="41"/>
      <c r="P26" s="41"/>
      <c r="Q26" s="41">
        <v>50</v>
      </c>
      <c r="R26" s="11">
        <v>70</v>
      </c>
      <c r="S26" s="11">
        <v>70</v>
      </c>
      <c r="T26" s="11">
        <v>80</v>
      </c>
    </row>
    <row r="27" spans="1:20" s="2" customFormat="1" ht="332.25" thickBot="1">
      <c r="A27" s="33">
        <v>12</v>
      </c>
      <c r="B27" s="29" t="s">
        <v>155</v>
      </c>
      <c r="C27" s="24" t="s">
        <v>50</v>
      </c>
      <c r="D27" s="50" t="s">
        <v>96</v>
      </c>
      <c r="E27" s="42" t="s">
        <v>102</v>
      </c>
      <c r="F27" s="50" t="s">
        <v>97</v>
      </c>
      <c r="G27" s="50" t="s">
        <v>94</v>
      </c>
      <c r="H27" s="50" t="s">
        <v>89</v>
      </c>
      <c r="I27" s="50" t="s">
        <v>95</v>
      </c>
      <c r="J27" s="58" t="s">
        <v>190</v>
      </c>
      <c r="K27" s="58" t="s">
        <v>179</v>
      </c>
      <c r="L27" s="58" t="s">
        <v>191</v>
      </c>
      <c r="M27" s="64" t="s">
        <v>138</v>
      </c>
      <c r="N27" s="65"/>
      <c r="O27" s="41">
        <v>99</v>
      </c>
      <c r="P27" s="41">
        <v>99</v>
      </c>
      <c r="Q27" s="41">
        <v>80</v>
      </c>
      <c r="R27" s="11">
        <v>100</v>
      </c>
      <c r="S27" s="11">
        <v>100</v>
      </c>
      <c r="T27" s="11">
        <v>110</v>
      </c>
    </row>
    <row r="28" spans="1:20" s="2" customFormat="1" ht="409.5">
      <c r="A28" s="33">
        <v>13</v>
      </c>
      <c r="B28" s="29" t="s">
        <v>154</v>
      </c>
      <c r="C28" s="24" t="s">
        <v>51</v>
      </c>
      <c r="D28" s="43" t="s">
        <v>75</v>
      </c>
      <c r="E28" s="42" t="s">
        <v>119</v>
      </c>
      <c r="F28" s="42" t="s">
        <v>67</v>
      </c>
      <c r="G28" s="49" t="s">
        <v>91</v>
      </c>
      <c r="H28" s="49" t="s">
        <v>92</v>
      </c>
      <c r="I28" s="49" t="s">
        <v>93</v>
      </c>
      <c r="J28" s="59" t="s">
        <v>187</v>
      </c>
      <c r="K28" s="59" t="s">
        <v>186</v>
      </c>
      <c r="L28" s="59" t="s">
        <v>185</v>
      </c>
      <c r="M28" s="64" t="s">
        <v>139</v>
      </c>
      <c r="N28" s="65"/>
      <c r="O28" s="41">
        <v>154</v>
      </c>
      <c r="P28" s="41">
        <v>148.7</v>
      </c>
      <c r="Q28" s="41">
        <v>171</v>
      </c>
      <c r="R28" s="11">
        <v>171</v>
      </c>
      <c r="S28" s="11">
        <v>171</v>
      </c>
      <c r="T28" s="11">
        <v>171</v>
      </c>
    </row>
    <row r="29" spans="1:20" s="2" customFormat="1" ht="186" customHeight="1" thickBot="1">
      <c r="A29" s="33">
        <v>14</v>
      </c>
      <c r="B29" s="28" t="s">
        <v>24</v>
      </c>
      <c r="C29" s="10" t="s">
        <v>25</v>
      </c>
      <c r="D29" s="16" t="s">
        <v>14</v>
      </c>
      <c r="E29" s="8" t="s">
        <v>14</v>
      </c>
      <c r="F29" s="8" t="s">
        <v>14</v>
      </c>
      <c r="G29" s="16" t="s">
        <v>14</v>
      </c>
      <c r="H29" s="8" t="s">
        <v>14</v>
      </c>
      <c r="I29" s="8" t="s">
        <v>14</v>
      </c>
      <c r="J29" s="8" t="s">
        <v>14</v>
      </c>
      <c r="K29" s="8" t="s">
        <v>14</v>
      </c>
      <c r="L29" s="8" t="s">
        <v>14</v>
      </c>
      <c r="M29" s="64" t="s">
        <v>14</v>
      </c>
      <c r="N29" s="65"/>
      <c r="O29" s="40">
        <f aca="true" t="shared" si="2" ref="O29:T29">O30+O31</f>
        <v>6835.599999999999</v>
      </c>
      <c r="P29" s="40">
        <f t="shared" si="2"/>
        <v>6553.2</v>
      </c>
      <c r="Q29" s="40">
        <f t="shared" si="2"/>
        <v>6948.2</v>
      </c>
      <c r="R29" s="40">
        <f t="shared" si="2"/>
        <v>7166.4</v>
      </c>
      <c r="S29" s="40">
        <f t="shared" si="2"/>
        <v>7374.2</v>
      </c>
      <c r="T29" s="40">
        <f t="shared" si="2"/>
        <v>7821.3</v>
      </c>
    </row>
    <row r="30" spans="1:20" s="2" customFormat="1" ht="409.5">
      <c r="A30" s="33">
        <v>15</v>
      </c>
      <c r="B30" s="29" t="s">
        <v>152</v>
      </c>
      <c r="C30" s="25" t="s">
        <v>26</v>
      </c>
      <c r="D30" s="43" t="s">
        <v>120</v>
      </c>
      <c r="E30" s="43" t="s">
        <v>122</v>
      </c>
      <c r="F30" s="42" t="s">
        <v>121</v>
      </c>
      <c r="G30" s="43" t="s">
        <v>86</v>
      </c>
      <c r="H30" s="43" t="s">
        <v>124</v>
      </c>
      <c r="I30" s="43" t="s">
        <v>125</v>
      </c>
      <c r="J30" s="56" t="s">
        <v>194</v>
      </c>
      <c r="K30" s="56" t="s">
        <v>188</v>
      </c>
      <c r="L30" s="56" t="s">
        <v>189</v>
      </c>
      <c r="M30" s="66" t="s">
        <v>140</v>
      </c>
      <c r="N30" s="67"/>
      <c r="O30" s="41">
        <v>6735.7</v>
      </c>
      <c r="P30" s="41">
        <v>6465.5</v>
      </c>
      <c r="Q30" s="41">
        <v>6858.2</v>
      </c>
      <c r="R30" s="11">
        <v>7076.4</v>
      </c>
      <c r="S30" s="11">
        <v>7284.2</v>
      </c>
      <c r="T30" s="11">
        <v>7721.3</v>
      </c>
    </row>
    <row r="31" spans="1:20" s="2" customFormat="1" ht="287.25" customHeight="1">
      <c r="A31" s="33">
        <v>16</v>
      </c>
      <c r="B31" s="29" t="s">
        <v>153</v>
      </c>
      <c r="C31" s="25" t="s">
        <v>52</v>
      </c>
      <c r="D31" s="43" t="s">
        <v>199</v>
      </c>
      <c r="E31" s="43" t="s">
        <v>200</v>
      </c>
      <c r="F31" s="43" t="s">
        <v>201</v>
      </c>
      <c r="G31" s="43" t="s">
        <v>123</v>
      </c>
      <c r="H31" s="43" t="s">
        <v>81</v>
      </c>
      <c r="I31" s="43" t="s">
        <v>88</v>
      </c>
      <c r="J31" s="56"/>
      <c r="K31" s="56"/>
      <c r="L31" s="56"/>
      <c r="M31" s="64" t="s">
        <v>141</v>
      </c>
      <c r="N31" s="65"/>
      <c r="O31" s="41">
        <v>99.9</v>
      </c>
      <c r="P31" s="41">
        <v>87.7</v>
      </c>
      <c r="Q31" s="41">
        <v>90</v>
      </c>
      <c r="R31" s="11">
        <v>90</v>
      </c>
      <c r="S31" s="11">
        <v>90</v>
      </c>
      <c r="T31" s="11">
        <v>100</v>
      </c>
    </row>
    <row r="32" spans="1:20" s="2" customFormat="1" ht="258.75" customHeight="1">
      <c r="A32" s="36" t="s">
        <v>164</v>
      </c>
      <c r="B32" s="28" t="s">
        <v>27</v>
      </c>
      <c r="C32" s="10" t="s">
        <v>28</v>
      </c>
      <c r="D32" s="16" t="s">
        <v>14</v>
      </c>
      <c r="E32" s="8" t="s">
        <v>14</v>
      </c>
      <c r="F32" s="8" t="s">
        <v>14</v>
      </c>
      <c r="G32" s="16" t="s">
        <v>14</v>
      </c>
      <c r="H32" s="8" t="s">
        <v>14</v>
      </c>
      <c r="I32" s="8" t="s">
        <v>14</v>
      </c>
      <c r="J32" s="8" t="s">
        <v>14</v>
      </c>
      <c r="K32" s="8" t="s">
        <v>14</v>
      </c>
      <c r="L32" s="8" t="s">
        <v>14</v>
      </c>
      <c r="M32" s="64" t="s">
        <v>14</v>
      </c>
      <c r="N32" s="65"/>
      <c r="O32" s="40">
        <f aca="true" t="shared" si="3" ref="O32:T32">O33</f>
        <v>674.2</v>
      </c>
      <c r="P32" s="40">
        <f t="shared" si="3"/>
        <v>674.2</v>
      </c>
      <c r="Q32" s="40">
        <f t="shared" si="3"/>
        <v>734.3</v>
      </c>
      <c r="R32" s="40">
        <f t="shared" si="3"/>
        <v>734.3</v>
      </c>
      <c r="S32" s="40">
        <f t="shared" si="3"/>
        <v>734.3</v>
      </c>
      <c r="T32" s="40">
        <f t="shared" si="3"/>
        <v>734.3</v>
      </c>
    </row>
    <row r="33" spans="1:20" s="2" customFormat="1" ht="72" customHeight="1">
      <c r="A33" s="32">
        <v>18</v>
      </c>
      <c r="B33" s="28" t="s">
        <v>32</v>
      </c>
      <c r="C33" s="10" t="s">
        <v>29</v>
      </c>
      <c r="D33" s="16" t="s">
        <v>14</v>
      </c>
      <c r="E33" s="8" t="s">
        <v>14</v>
      </c>
      <c r="F33" s="8" t="s">
        <v>14</v>
      </c>
      <c r="G33" s="16" t="s">
        <v>14</v>
      </c>
      <c r="H33" s="8" t="s">
        <v>14</v>
      </c>
      <c r="I33" s="8" t="s">
        <v>14</v>
      </c>
      <c r="J33" s="8" t="s">
        <v>14</v>
      </c>
      <c r="K33" s="8" t="s">
        <v>14</v>
      </c>
      <c r="L33" s="8" t="s">
        <v>14</v>
      </c>
      <c r="M33" s="64" t="s">
        <v>14</v>
      </c>
      <c r="N33" s="65"/>
      <c r="O33" s="40">
        <f aca="true" t="shared" si="4" ref="O33:T33">O34+O36</f>
        <v>674.2</v>
      </c>
      <c r="P33" s="40">
        <f t="shared" si="4"/>
        <v>674.2</v>
      </c>
      <c r="Q33" s="40">
        <f t="shared" si="4"/>
        <v>734.3</v>
      </c>
      <c r="R33" s="40">
        <f t="shared" si="4"/>
        <v>734.3</v>
      </c>
      <c r="S33" s="40">
        <f t="shared" si="4"/>
        <v>734.3</v>
      </c>
      <c r="T33" s="40">
        <f t="shared" si="4"/>
        <v>734.3</v>
      </c>
    </row>
    <row r="34" spans="1:20" s="2" customFormat="1" ht="17.25" customHeight="1">
      <c r="A34" s="32"/>
      <c r="B34" s="30" t="s">
        <v>17</v>
      </c>
      <c r="C34" s="87" t="s">
        <v>30</v>
      </c>
      <c r="D34" s="43"/>
      <c r="E34" s="43"/>
      <c r="F34" s="43"/>
      <c r="G34" s="43"/>
      <c r="H34" s="43"/>
      <c r="I34" s="43"/>
      <c r="J34" s="60"/>
      <c r="K34" s="60"/>
      <c r="L34" s="60"/>
      <c r="M34" s="68"/>
      <c r="N34" s="69"/>
      <c r="O34" s="84">
        <v>206.3</v>
      </c>
      <c r="P34" s="84">
        <v>206.3</v>
      </c>
      <c r="Q34" s="84">
        <v>223.2</v>
      </c>
      <c r="R34" s="80">
        <v>223.2</v>
      </c>
      <c r="S34" s="80">
        <v>223.2</v>
      </c>
      <c r="T34" s="80">
        <v>223.2</v>
      </c>
    </row>
    <row r="35" spans="1:20" s="2" customFormat="1" ht="225.75" thickBot="1">
      <c r="A35" s="32">
        <v>19</v>
      </c>
      <c r="B35" s="31" t="s">
        <v>150</v>
      </c>
      <c r="C35" s="88"/>
      <c r="D35" s="43" t="s">
        <v>104</v>
      </c>
      <c r="E35" s="43" t="s">
        <v>105</v>
      </c>
      <c r="F35" s="43" t="s">
        <v>166</v>
      </c>
      <c r="G35" s="43" t="s">
        <v>90</v>
      </c>
      <c r="H35" s="43" t="s">
        <v>82</v>
      </c>
      <c r="I35" s="43" t="s">
        <v>83</v>
      </c>
      <c r="J35" s="61"/>
      <c r="K35" s="61"/>
      <c r="L35" s="61"/>
      <c r="M35" s="70" t="s">
        <v>142</v>
      </c>
      <c r="N35" s="71"/>
      <c r="O35" s="85"/>
      <c r="P35" s="85"/>
      <c r="Q35" s="85"/>
      <c r="R35" s="81"/>
      <c r="S35" s="81"/>
      <c r="T35" s="81"/>
    </row>
    <row r="36" spans="1:20" s="2" customFormat="1" ht="217.5" thickBot="1">
      <c r="A36" s="32">
        <v>20</v>
      </c>
      <c r="B36" s="28" t="s">
        <v>151</v>
      </c>
      <c r="C36" s="10" t="s">
        <v>31</v>
      </c>
      <c r="D36" s="42" t="s">
        <v>66</v>
      </c>
      <c r="E36" s="42" t="s">
        <v>103</v>
      </c>
      <c r="F36" s="42" t="s">
        <v>126</v>
      </c>
      <c r="G36" s="48" t="s">
        <v>127</v>
      </c>
      <c r="H36" s="48" t="s">
        <v>89</v>
      </c>
      <c r="I36" s="48" t="s">
        <v>128</v>
      </c>
      <c r="J36" s="62"/>
      <c r="K36" s="62"/>
      <c r="L36" s="62"/>
      <c r="M36" s="64" t="s">
        <v>141</v>
      </c>
      <c r="N36" s="65"/>
      <c r="O36" s="40">
        <v>467.9</v>
      </c>
      <c r="P36" s="40">
        <v>467.9</v>
      </c>
      <c r="Q36" s="40">
        <v>511.1</v>
      </c>
      <c r="R36" s="7">
        <v>511.1</v>
      </c>
      <c r="S36" s="7">
        <v>511.1</v>
      </c>
      <c r="T36" s="7">
        <v>511.1</v>
      </c>
    </row>
    <row r="37" spans="1:20" s="2" customFormat="1" ht="183.75" customHeight="1">
      <c r="A37" s="36" t="s">
        <v>165</v>
      </c>
      <c r="B37" s="28" t="s">
        <v>33</v>
      </c>
      <c r="C37" s="10" t="s">
        <v>34</v>
      </c>
      <c r="D37" s="16" t="s">
        <v>14</v>
      </c>
      <c r="E37" s="8" t="s">
        <v>14</v>
      </c>
      <c r="F37" s="8" t="s">
        <v>14</v>
      </c>
      <c r="G37" s="16" t="s">
        <v>14</v>
      </c>
      <c r="H37" s="8" t="s">
        <v>14</v>
      </c>
      <c r="I37" s="8" t="s">
        <v>14</v>
      </c>
      <c r="J37" s="8" t="s">
        <v>14</v>
      </c>
      <c r="K37" s="8" t="s">
        <v>14</v>
      </c>
      <c r="L37" s="8" t="s">
        <v>14</v>
      </c>
      <c r="M37" s="64" t="s">
        <v>14</v>
      </c>
      <c r="N37" s="65"/>
      <c r="O37" s="40">
        <v>0</v>
      </c>
      <c r="P37" s="40">
        <v>0</v>
      </c>
      <c r="Q37" s="40">
        <v>0</v>
      </c>
      <c r="R37" s="40">
        <v>0</v>
      </c>
      <c r="S37" s="40">
        <v>0</v>
      </c>
      <c r="T37" s="40">
        <v>0</v>
      </c>
    </row>
    <row r="38" spans="1:20" s="2" customFormat="1" ht="54.75" customHeight="1">
      <c r="A38" s="32">
        <v>22</v>
      </c>
      <c r="B38" s="28" t="s">
        <v>35</v>
      </c>
      <c r="C38" s="10" t="s">
        <v>37</v>
      </c>
      <c r="D38" s="16" t="s">
        <v>14</v>
      </c>
      <c r="E38" s="8" t="s">
        <v>14</v>
      </c>
      <c r="F38" s="8" t="s">
        <v>14</v>
      </c>
      <c r="G38" s="16" t="s">
        <v>14</v>
      </c>
      <c r="H38" s="8" t="s">
        <v>14</v>
      </c>
      <c r="I38" s="8" t="s">
        <v>14</v>
      </c>
      <c r="J38" s="8" t="s">
        <v>14</v>
      </c>
      <c r="K38" s="8" t="s">
        <v>14</v>
      </c>
      <c r="L38" s="8" t="s">
        <v>14</v>
      </c>
      <c r="M38" s="64" t="s">
        <v>14</v>
      </c>
      <c r="N38" s="65"/>
      <c r="O38" s="40">
        <f aca="true" t="shared" si="5" ref="O38:T38">O39</f>
        <v>298.90000000000003</v>
      </c>
      <c r="P38" s="40">
        <f t="shared" si="5"/>
        <v>298.90000000000003</v>
      </c>
      <c r="Q38" s="40">
        <f t="shared" si="5"/>
        <v>243.5</v>
      </c>
      <c r="R38" s="40">
        <f t="shared" si="5"/>
        <v>243.5</v>
      </c>
      <c r="S38" s="40">
        <f t="shared" si="5"/>
        <v>243.5</v>
      </c>
      <c r="T38" s="40">
        <f t="shared" si="5"/>
        <v>243.5</v>
      </c>
    </row>
    <row r="39" spans="1:20" s="2" customFormat="1" ht="174.75" customHeight="1">
      <c r="A39" s="32">
        <v>23</v>
      </c>
      <c r="B39" s="35" t="s">
        <v>36</v>
      </c>
      <c r="C39" s="10" t="s">
        <v>38</v>
      </c>
      <c r="D39" s="16" t="s">
        <v>14</v>
      </c>
      <c r="E39" s="8" t="s">
        <v>14</v>
      </c>
      <c r="F39" s="8" t="s">
        <v>14</v>
      </c>
      <c r="G39" s="16" t="s">
        <v>14</v>
      </c>
      <c r="H39" s="8" t="s">
        <v>14</v>
      </c>
      <c r="I39" s="8" t="s">
        <v>14</v>
      </c>
      <c r="J39" s="8" t="s">
        <v>14</v>
      </c>
      <c r="K39" s="8" t="s">
        <v>14</v>
      </c>
      <c r="L39" s="8" t="s">
        <v>14</v>
      </c>
      <c r="M39" s="64" t="s">
        <v>14</v>
      </c>
      <c r="N39" s="65"/>
      <c r="O39" s="40">
        <f aca="true" t="shared" si="6" ref="O39:T39">O40+O42+O43+O44</f>
        <v>298.90000000000003</v>
      </c>
      <c r="P39" s="40">
        <f t="shared" si="6"/>
        <v>298.90000000000003</v>
      </c>
      <c r="Q39" s="40">
        <f t="shared" si="6"/>
        <v>243.5</v>
      </c>
      <c r="R39" s="40">
        <f t="shared" si="6"/>
        <v>243.5</v>
      </c>
      <c r="S39" s="40">
        <f t="shared" si="6"/>
        <v>243.5</v>
      </c>
      <c r="T39" s="40">
        <f t="shared" si="6"/>
        <v>243.5</v>
      </c>
    </row>
    <row r="40" spans="1:20" s="2" customFormat="1" ht="32.25" customHeight="1">
      <c r="A40" s="32"/>
      <c r="B40" s="30" t="s">
        <v>17</v>
      </c>
      <c r="C40" s="87" t="s">
        <v>39</v>
      </c>
      <c r="D40" s="54"/>
      <c r="E40" s="54"/>
      <c r="F40" s="47"/>
      <c r="G40" s="82"/>
      <c r="H40" s="68"/>
      <c r="I40" s="68"/>
      <c r="J40" s="12"/>
      <c r="K40" s="12"/>
      <c r="L40" s="12"/>
      <c r="M40" s="68" t="s">
        <v>143</v>
      </c>
      <c r="N40" s="69"/>
      <c r="O40" s="84">
        <v>3</v>
      </c>
      <c r="P40" s="84">
        <v>3</v>
      </c>
      <c r="Q40" s="84">
        <v>3</v>
      </c>
      <c r="R40" s="80">
        <v>3</v>
      </c>
      <c r="S40" s="80">
        <v>3</v>
      </c>
      <c r="T40" s="80">
        <v>3</v>
      </c>
    </row>
    <row r="41" spans="1:20" s="2" customFormat="1" ht="165.75" customHeight="1">
      <c r="A41" s="32">
        <v>24</v>
      </c>
      <c r="B41" s="29" t="s">
        <v>146</v>
      </c>
      <c r="C41" s="88"/>
      <c r="D41" s="54" t="s">
        <v>72</v>
      </c>
      <c r="E41" s="54" t="s">
        <v>100</v>
      </c>
      <c r="F41" s="47" t="s">
        <v>84</v>
      </c>
      <c r="G41" s="83"/>
      <c r="H41" s="70"/>
      <c r="I41" s="70"/>
      <c r="J41" s="63" t="s">
        <v>173</v>
      </c>
      <c r="K41" s="53" t="s">
        <v>179</v>
      </c>
      <c r="L41" s="63" t="s">
        <v>174</v>
      </c>
      <c r="M41" s="70"/>
      <c r="N41" s="71"/>
      <c r="O41" s="85"/>
      <c r="P41" s="85"/>
      <c r="Q41" s="85"/>
      <c r="R41" s="81"/>
      <c r="S41" s="81"/>
      <c r="T41" s="81"/>
    </row>
    <row r="42" spans="1:20" s="2" customFormat="1" ht="112.5" customHeight="1">
      <c r="A42" s="32">
        <v>25</v>
      </c>
      <c r="B42" s="28" t="s">
        <v>147</v>
      </c>
      <c r="C42" s="10" t="s">
        <v>40</v>
      </c>
      <c r="D42" s="43" t="s">
        <v>72</v>
      </c>
      <c r="E42" s="43" t="s">
        <v>85</v>
      </c>
      <c r="F42" s="47" t="s">
        <v>84</v>
      </c>
      <c r="G42" s="9"/>
      <c r="H42" s="8"/>
      <c r="I42" s="8"/>
      <c r="J42" s="63" t="s">
        <v>175</v>
      </c>
      <c r="K42" s="8" t="s">
        <v>179</v>
      </c>
      <c r="L42" s="63" t="s">
        <v>174</v>
      </c>
      <c r="M42" s="64" t="s">
        <v>144</v>
      </c>
      <c r="N42" s="65"/>
      <c r="O42" s="40">
        <v>274.8</v>
      </c>
      <c r="P42" s="40">
        <v>274.8</v>
      </c>
      <c r="Q42" s="40">
        <v>219.4</v>
      </c>
      <c r="R42" s="7">
        <v>219.4</v>
      </c>
      <c r="S42" s="7">
        <v>219.4</v>
      </c>
      <c r="T42" s="7">
        <v>219.4</v>
      </c>
    </row>
    <row r="43" spans="1:20" s="2" customFormat="1" ht="278.25" customHeight="1">
      <c r="A43" s="32">
        <v>26</v>
      </c>
      <c r="B43" s="29" t="s">
        <v>148</v>
      </c>
      <c r="C43" s="10" t="s">
        <v>106</v>
      </c>
      <c r="D43" s="43" t="s">
        <v>72</v>
      </c>
      <c r="E43" s="43" t="s">
        <v>99</v>
      </c>
      <c r="F43" s="43" t="s">
        <v>87</v>
      </c>
      <c r="G43" s="9"/>
      <c r="H43" s="8"/>
      <c r="I43" s="8"/>
      <c r="J43" s="63" t="s">
        <v>176</v>
      </c>
      <c r="K43" s="8" t="s">
        <v>179</v>
      </c>
      <c r="L43" s="63" t="s">
        <v>174</v>
      </c>
      <c r="M43" s="64" t="s">
        <v>143</v>
      </c>
      <c r="N43" s="65"/>
      <c r="O43" s="40">
        <v>3</v>
      </c>
      <c r="P43" s="40">
        <v>3</v>
      </c>
      <c r="Q43" s="40">
        <v>3</v>
      </c>
      <c r="R43" s="7">
        <v>3</v>
      </c>
      <c r="S43" s="7">
        <v>3</v>
      </c>
      <c r="T43" s="7">
        <v>3</v>
      </c>
    </row>
    <row r="44" spans="1:20" s="2" customFormat="1" ht="330">
      <c r="A44" s="32">
        <v>27</v>
      </c>
      <c r="B44" s="123" t="s">
        <v>149</v>
      </c>
      <c r="C44" s="10" t="s">
        <v>107</v>
      </c>
      <c r="D44" s="46" t="s">
        <v>72</v>
      </c>
      <c r="E44" s="47" t="s">
        <v>101</v>
      </c>
      <c r="F44" s="47" t="s">
        <v>84</v>
      </c>
      <c r="G44" s="9"/>
      <c r="H44" s="8"/>
      <c r="I44" s="8"/>
      <c r="J44" s="63" t="s">
        <v>177</v>
      </c>
      <c r="K44" s="8" t="s">
        <v>179</v>
      </c>
      <c r="L44" s="63" t="s">
        <v>174</v>
      </c>
      <c r="M44" s="64" t="s">
        <v>143</v>
      </c>
      <c r="N44" s="65"/>
      <c r="O44" s="40">
        <v>18.1</v>
      </c>
      <c r="P44" s="40">
        <v>18.1</v>
      </c>
      <c r="Q44" s="40">
        <v>18.1</v>
      </c>
      <c r="R44" s="7">
        <v>18.1</v>
      </c>
      <c r="S44" s="7">
        <v>18.1</v>
      </c>
      <c r="T44" s="7">
        <v>18.1</v>
      </c>
    </row>
    <row r="45" s="4" customFormat="1" ht="9" customHeight="1"/>
    <row r="46" spans="2:13" s="4" customFormat="1" ht="11.25">
      <c r="B46" s="4" t="s">
        <v>18</v>
      </c>
      <c r="C46" s="93"/>
      <c r="D46" s="93"/>
      <c r="F46" s="22"/>
      <c r="H46" s="93" t="s">
        <v>60</v>
      </c>
      <c r="I46" s="93"/>
      <c r="J46" s="93"/>
      <c r="K46" s="93"/>
      <c r="L46" s="93"/>
      <c r="M46" s="93"/>
    </row>
    <row r="47" spans="2:16" s="4" customFormat="1" ht="11.25">
      <c r="B47" s="4" t="s">
        <v>19</v>
      </c>
      <c r="C47" s="93"/>
      <c r="D47" s="93"/>
      <c r="F47" s="22"/>
      <c r="H47" s="93" t="s">
        <v>61</v>
      </c>
      <c r="I47" s="93"/>
      <c r="J47" s="93"/>
      <c r="K47" s="93"/>
      <c r="L47" s="93"/>
      <c r="M47" s="93"/>
      <c r="N47" s="101"/>
      <c r="O47" s="101"/>
      <c r="P47" s="101"/>
    </row>
    <row r="48" spans="3:16" s="5" customFormat="1" ht="9.75" customHeight="1">
      <c r="C48" s="100"/>
      <c r="D48" s="100"/>
      <c r="F48" s="21"/>
      <c r="H48" s="100"/>
      <c r="I48" s="100"/>
      <c r="J48" s="100"/>
      <c r="K48" s="100"/>
      <c r="L48" s="100"/>
      <c r="M48" s="100"/>
      <c r="N48" s="100"/>
      <c r="O48" s="100"/>
      <c r="P48" s="100"/>
    </row>
    <row r="49" spans="2:8" s="4" customFormat="1" ht="11.25">
      <c r="B49" s="4" t="s">
        <v>145</v>
      </c>
      <c r="H49" s="4" t="s">
        <v>62</v>
      </c>
    </row>
    <row r="50" s="4" customFormat="1" ht="3" customHeight="1"/>
  </sheetData>
  <sheetProtection/>
  <mergeCells count="81">
    <mergeCell ref="B3:T3"/>
    <mergeCell ref="S11:T12"/>
    <mergeCell ref="O10:T10"/>
    <mergeCell ref="F12:F14"/>
    <mergeCell ref="G11:I11"/>
    <mergeCell ref="B10:B14"/>
    <mergeCell ref="C10:C14"/>
    <mergeCell ref="F7:P7"/>
    <mergeCell ref="I12:I14"/>
    <mergeCell ref="M10:N11"/>
    <mergeCell ref="O13:O14"/>
    <mergeCell ref="H48:M48"/>
    <mergeCell ref="C48:D48"/>
    <mergeCell ref="D11:F11"/>
    <mergeCell ref="D12:D14"/>
    <mergeCell ref="E12:E14"/>
    <mergeCell ref="O11:P12"/>
    <mergeCell ref="D10:L10"/>
    <mergeCell ref="J11:L11"/>
    <mergeCell ref="N48:P48"/>
    <mergeCell ref="N47:P47"/>
    <mergeCell ref="R34:R35"/>
    <mergeCell ref="Q34:Q35"/>
    <mergeCell ref="O34:O35"/>
    <mergeCell ref="H46:M46"/>
    <mergeCell ref="M42:N42"/>
    <mergeCell ref="M43:N43"/>
    <mergeCell ref="M44:N44"/>
    <mergeCell ref="M39:N39"/>
    <mergeCell ref="C46:D46"/>
    <mergeCell ref="H47:M47"/>
    <mergeCell ref="C47:D47"/>
    <mergeCell ref="T40:T41"/>
    <mergeCell ref="A10:A14"/>
    <mergeCell ref="C34:C35"/>
    <mergeCell ref="P34:P35"/>
    <mergeCell ref="S40:S41"/>
    <mergeCell ref="O40:O41"/>
    <mergeCell ref="P40:P41"/>
    <mergeCell ref="S34:S35"/>
    <mergeCell ref="Q13:Q14"/>
    <mergeCell ref="R13:R14"/>
    <mergeCell ref="C40:C41"/>
    <mergeCell ref="T34:T35"/>
    <mergeCell ref="G40:G41"/>
    <mergeCell ref="H40:H41"/>
    <mergeCell ref="I40:I41"/>
    <mergeCell ref="M36:N36"/>
    <mergeCell ref="M40:N41"/>
    <mergeCell ref="M37:N37"/>
    <mergeCell ref="M38:N38"/>
    <mergeCell ref="Q40:Q41"/>
    <mergeCell ref="R40:R41"/>
    <mergeCell ref="P13:P14"/>
    <mergeCell ref="H12:H14"/>
    <mergeCell ref="G12:G14"/>
    <mergeCell ref="M12:M14"/>
    <mergeCell ref="N12:N14"/>
    <mergeCell ref="M18:N18"/>
    <mergeCell ref="J12:J14"/>
    <mergeCell ref="K12:K14"/>
    <mergeCell ref="L12:L14"/>
    <mergeCell ref="M19:N19"/>
    <mergeCell ref="M20:N20"/>
    <mergeCell ref="M17:N17"/>
    <mergeCell ref="M16:N16"/>
    <mergeCell ref="M21:N21"/>
    <mergeCell ref="M22:N22"/>
    <mergeCell ref="M23:N23"/>
    <mergeCell ref="M24:N24"/>
    <mergeCell ref="M25:N25"/>
    <mergeCell ref="M26:N26"/>
    <mergeCell ref="M27:N27"/>
    <mergeCell ref="M28:N28"/>
    <mergeCell ref="M29:N29"/>
    <mergeCell ref="M30:N30"/>
    <mergeCell ref="M31:N31"/>
    <mergeCell ref="M34:N34"/>
    <mergeCell ref="M35:N35"/>
    <mergeCell ref="M33:N33"/>
    <mergeCell ref="M32:N32"/>
  </mergeCells>
  <printOptions/>
  <pageMargins left="0.3937007874015748" right="0.31496062992125984" top="0.6299212598425197" bottom="0.35433070866141736"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2016-06-14T12:27:51Z</cp:lastPrinted>
  <dcterms:created xsi:type="dcterms:W3CDTF">2014-06-02T07:27:05Z</dcterms:created>
  <dcterms:modified xsi:type="dcterms:W3CDTF">2016-06-14T12:34:32Z</dcterms:modified>
  <cp:category/>
  <cp:version/>
  <cp:contentType/>
  <cp:contentStatus/>
</cp:coreProperties>
</file>