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Мои документы\Комитет финансов Приозерска\ВСЕ по БЮДЖЕТУ\БЮДЖЕТ 2019г\БЮДЖЕТ 2019-2021\Закон о бюджете 2019-2021 г\"/>
    </mc:Choice>
  </mc:AlternateContent>
  <bookViews>
    <workbookView xWindow="0" yWindow="0" windowWidth="28800" windowHeight="12300" activeTab="1"/>
  </bookViews>
  <sheets>
    <sheet name="2019" sheetId="1" r:id="rId1"/>
    <sheet name="2020-2021" sheetId="2" r:id="rId2"/>
  </sheets>
  <definedNames>
    <definedName name="_xlnm.Print_Titles" localSheetId="0">'2019'!$13:$13</definedName>
  </definedNames>
  <calcPr calcId="162913"/>
</workbook>
</file>

<file path=xl/calcChain.xml><?xml version="1.0" encoding="utf-8"?>
<calcChain xmlns="http://schemas.openxmlformats.org/spreadsheetml/2006/main">
  <c r="D40" i="1" l="1"/>
  <c r="D37" i="1"/>
  <c r="D34" i="1"/>
  <c r="D32" i="1"/>
  <c r="D28" i="1"/>
  <c r="D25" i="1"/>
  <c r="D22" i="1"/>
  <c r="D20" i="1"/>
  <c r="D14" i="1"/>
  <c r="D42" i="1" s="1"/>
  <c r="E37" i="2"/>
  <c r="E35" i="2"/>
  <c r="E32" i="2"/>
  <c r="E30" i="2"/>
  <c r="E26" i="2"/>
  <c r="E23" i="2"/>
  <c r="E20" i="2"/>
  <c r="E18" i="2"/>
  <c r="D37" i="2"/>
  <c r="D35" i="2"/>
  <c r="D32" i="2"/>
  <c r="D30" i="2"/>
  <c r="D26" i="2"/>
  <c r="D23" i="2"/>
  <c r="D20" i="2"/>
  <c r="D18" i="2"/>
  <c r="E14" i="2"/>
  <c r="D14" i="2"/>
  <c r="E39" i="2" l="1"/>
  <c r="D39" i="2"/>
</calcChain>
</file>

<file path=xl/sharedStrings.xml><?xml version="1.0" encoding="utf-8"?>
<sst xmlns="http://schemas.openxmlformats.org/spreadsheetml/2006/main" count="194" uniqueCount="60">
  <si>
    <t xml:space="preserve"> (тыс. руб.)</t>
  </si>
  <si>
    <t>Сумма</t>
  </si>
  <si>
    <t>Наименование</t>
  </si>
  <si>
    <t>Рз</t>
  </si>
  <si>
    <t>ПР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</si>
  <si>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</si>
  <si>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</si>
  <si>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</si>
  <si>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</si>
  <si>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</si>
  <si>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</si>
  <si>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</si>
  <si>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</si>
  <si>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</si>
  <si>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</si>
  <si>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</si>
  <si>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</si>
  <si>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</si>
  <si>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</si>
  <si>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</si>
  <si>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</si>
  <si>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</si>
  <si>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</si>
  <si>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</si>
  <si>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</si>
  <si>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</si>
  <si>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</si>
  <si>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</si>
  <si>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</si>
  <si>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</si>
  <si>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</si>
  <si>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</si>
  <si>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</si>
  <si>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</si>
  <si>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</si>
  <si>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</si>
  <si>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</si>
  <si>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</si>
  <si>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</si>
  <si>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</si>
  <si>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</si>
  <si>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</si>
  <si>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</si>
  <si>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</si>
  <si>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</si>
  <si>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</t>
  </si>
  <si>
    <t>Приложение 10</t>
  </si>
  <si>
    <t xml:space="preserve">Утверждено </t>
  </si>
  <si>
    <t>Решение Совета депутатов МО</t>
  </si>
  <si>
    <t>Кузнечнинское городское поселение</t>
  </si>
  <si>
    <t xml:space="preserve">МО Приозерский муниципальный </t>
  </si>
  <si>
    <t>район Ленинградской области</t>
  </si>
  <si>
    <t>Распределение бюджетных ассигнований по разделам и подразделам классификации расходов бюджета МО Кузнечнинское городское поселение МО Приозерский муниципальный район Ленинградской области на 2019 год и плановый период 2020-2021 годов.</t>
  </si>
  <si>
    <t>Обеспечение проведения выборов и референдумов</t>
  </si>
  <si>
    <t>Социальное обеспечение населения</t>
  </si>
  <si>
    <t>Приложение 11</t>
  </si>
  <si>
    <t>2020 г.</t>
  </si>
  <si>
    <t>2021 г.</t>
  </si>
  <si>
    <t>№  141 от 12.12.2018</t>
  </si>
  <si>
    <t>№ 141 от  12.12.2018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</si>
</sst>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4"/>
      <color indexed="8"/>
      <name val="Times New Roman"/>
    </font>
    <font>
      <b/>
      <sz val="14"/>
      <color indexed="8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workbookViewId="0">
      <selection activeCell="D18" sqref="D18"/>
    </sheetView>
  </sheetViews>
  <sheetFormatPr defaultRowHeight="10.15" customHeight="1" x14ac:dyDescent="0.25"/>
  <cols>
    <col min="1" max="1" width="43.140625" customWidth="1"/>
    <col min="2" max="3" width="12.7109375" customWidth="1"/>
    <col min="4" max="4" width="26" customWidth="1"/>
  </cols>
  <sheetData>
    <row r="1" spans="1:4" ht="19.5" customHeight="1" x14ac:dyDescent="0.25">
      <c r="A1" s="1"/>
      <c r="B1" s="1"/>
      <c r="C1" s="1"/>
      <c r="D1" s="2" t="s">
        <v>46</v>
      </c>
    </row>
    <row r="2" spans="1:4" ht="19.5" customHeight="1" x14ac:dyDescent="0.25">
      <c r="A2" s="1"/>
      <c r="B2" s="1"/>
      <c r="C2" s="1"/>
      <c r="D2" s="2" t="s">
        <v>47</v>
      </c>
    </row>
    <row r="3" spans="1:4" ht="19.5" customHeight="1" x14ac:dyDescent="0.25">
      <c r="A3" s="1"/>
      <c r="B3" s="1"/>
      <c r="C3" s="1"/>
      <c r="D3" s="2" t="s">
        <v>48</v>
      </c>
    </row>
    <row r="4" spans="1:4" ht="19.5" customHeight="1" x14ac:dyDescent="0.25">
      <c r="A4" s="1"/>
      <c r="B4" s="1"/>
      <c r="C4" s="1"/>
      <c r="D4" s="2" t="s">
        <v>49</v>
      </c>
    </row>
    <row r="5" spans="1:4" ht="19.5" customHeight="1" x14ac:dyDescent="0.25">
      <c r="A5" s="1"/>
      <c r="B5" s="1"/>
      <c r="C5" s="1"/>
      <c r="D5" s="2" t="s">
        <v>50</v>
      </c>
    </row>
    <row r="6" spans="1:4" ht="19.5" customHeight="1" x14ac:dyDescent="0.25">
      <c r="A6" s="1"/>
      <c r="B6" s="1"/>
      <c r="C6" s="1"/>
      <c r="D6" s="2" t="s">
        <v>51</v>
      </c>
    </row>
    <row r="7" spans="1:4" ht="19.5" customHeight="1" x14ac:dyDescent="0.25">
      <c r="A7" s="1"/>
      <c r="B7" s="1"/>
      <c r="C7" s="1"/>
      <c r="D7" s="2" t="s">
        <v>59</v>
      </c>
    </row>
    <row r="8" spans="1:4" ht="97.35" customHeight="1" x14ac:dyDescent="0.25">
      <c r="A8" s="15" t="s">
        <v>52</v>
      </c>
      <c r="B8" s="15"/>
      <c r="C8" s="15"/>
      <c r="D8" s="15"/>
    </row>
    <row r="9" spans="1:4" ht="18.75" x14ac:dyDescent="0.25">
      <c r="A9" s="3"/>
      <c r="B9" s="3"/>
      <c r="C9" s="3"/>
      <c r="D9" s="3"/>
    </row>
    <row r="10" spans="1:4" ht="19.5" customHeight="1" x14ac:dyDescent="0.25">
      <c r="A10" s="4"/>
      <c r="B10" s="4"/>
      <c r="C10" s="4"/>
      <c r="D10" s="4" t="s">
        <v>0</v>
      </c>
    </row>
    <row r="11" spans="1:4" ht="15" customHeight="1" x14ac:dyDescent="0.25">
      <c r="A11" s="14" t="s">
        <v>2</v>
      </c>
      <c r="B11" s="13" t="s">
        <v>3</v>
      </c>
      <c r="C11" s="13" t="s">
        <v>4</v>
      </c>
      <c r="D11" s="14" t="s">
        <v>1</v>
      </c>
    </row>
    <row r="12" spans="1:4" ht="15" customHeight="1" x14ac:dyDescent="0.25">
      <c r="A12" s="14"/>
      <c r="B12" s="13" t="s">
        <v>3</v>
      </c>
      <c r="C12" s="13" t="s">
        <v>4</v>
      </c>
      <c r="D12" s="14"/>
    </row>
    <row r="13" spans="1:4" ht="15" hidden="1" x14ac:dyDescent="0.25">
      <c r="A13" s="5"/>
      <c r="B13" s="5"/>
      <c r="C13" s="5"/>
      <c r="D13" s="5"/>
    </row>
    <row r="14" spans="1:4" ht="33.4" customHeight="1" x14ac:dyDescent="0.25">
      <c r="A14" s="6" t="s">
        <v>5</v>
      </c>
      <c r="B14" s="12" t="s">
        <v>6</v>
      </c>
      <c r="C14" s="12" t="s">
        <v>7</v>
      </c>
      <c r="D14" s="7">
        <f>D15+D16+D17+D18+D19</f>
        <v>10019.4</v>
      </c>
    </row>
    <row r="15" spans="1:4" ht="100.35" customHeight="1" x14ac:dyDescent="0.25">
      <c r="A15" s="8" t="s">
        <v>8</v>
      </c>
      <c r="B15" s="9" t="s">
        <v>6</v>
      </c>
      <c r="C15" s="9" t="s">
        <v>9</v>
      </c>
      <c r="D15" s="10">
        <v>8574.6</v>
      </c>
    </row>
    <row r="16" spans="1:4" ht="83.65" customHeight="1" x14ac:dyDescent="0.25">
      <c r="A16" s="8" t="s">
        <v>10</v>
      </c>
      <c r="B16" s="9" t="s">
        <v>6</v>
      </c>
      <c r="C16" s="9" t="s">
        <v>11</v>
      </c>
      <c r="D16" s="10">
        <v>462.3</v>
      </c>
    </row>
    <row r="17" spans="1:4" ht="33.4" customHeight="1" x14ac:dyDescent="0.25">
      <c r="A17" s="8" t="s">
        <v>53</v>
      </c>
      <c r="B17" s="9" t="s">
        <v>6</v>
      </c>
      <c r="C17" s="9" t="s">
        <v>35</v>
      </c>
      <c r="D17" s="10">
        <v>542</v>
      </c>
    </row>
    <row r="18" spans="1:4" ht="16.7" customHeight="1" x14ac:dyDescent="0.25">
      <c r="A18" s="8" t="s">
        <v>12</v>
      </c>
      <c r="B18" s="9" t="s">
        <v>6</v>
      </c>
      <c r="C18" s="9" t="s">
        <v>13</v>
      </c>
      <c r="D18" s="10">
        <v>30</v>
      </c>
    </row>
    <row r="19" spans="1:4" ht="33.4" customHeight="1" x14ac:dyDescent="0.25">
      <c r="A19" s="8" t="s">
        <v>14</v>
      </c>
      <c r="B19" s="9" t="s">
        <v>6</v>
      </c>
      <c r="C19" s="9" t="s">
        <v>15</v>
      </c>
      <c r="D19" s="10">
        <v>410.5</v>
      </c>
    </row>
    <row r="20" spans="1:4" ht="16.7" customHeight="1" x14ac:dyDescent="0.25">
      <c r="A20" s="6" t="s">
        <v>16</v>
      </c>
      <c r="B20" s="12" t="s">
        <v>17</v>
      </c>
      <c r="C20" s="12" t="s">
        <v>7</v>
      </c>
      <c r="D20" s="7">
        <f>D21</f>
        <v>278.3</v>
      </c>
    </row>
    <row r="21" spans="1:4" ht="33.4" customHeight="1" x14ac:dyDescent="0.25">
      <c r="A21" s="8" t="s">
        <v>18</v>
      </c>
      <c r="B21" s="9" t="s">
        <v>17</v>
      </c>
      <c r="C21" s="9" t="s">
        <v>19</v>
      </c>
      <c r="D21" s="10">
        <v>278.3</v>
      </c>
    </row>
    <row r="22" spans="1:4" ht="50.1" customHeight="1" x14ac:dyDescent="0.25">
      <c r="A22" s="6" t="s">
        <v>20</v>
      </c>
      <c r="B22" s="12" t="s">
        <v>19</v>
      </c>
      <c r="C22" s="12" t="s">
        <v>7</v>
      </c>
      <c r="D22" s="7">
        <f>D23+D24</f>
        <v>115</v>
      </c>
    </row>
    <row r="23" spans="1:4" ht="66.95" customHeight="1" x14ac:dyDescent="0.25">
      <c r="A23" s="8" t="s">
        <v>21</v>
      </c>
      <c r="B23" s="9" t="s">
        <v>19</v>
      </c>
      <c r="C23" s="9" t="s">
        <v>22</v>
      </c>
      <c r="D23" s="10">
        <v>100</v>
      </c>
    </row>
    <row r="24" spans="1:4" ht="33.4" customHeight="1" x14ac:dyDescent="0.25">
      <c r="A24" s="8" t="s">
        <v>23</v>
      </c>
      <c r="B24" s="9" t="s">
        <v>19</v>
      </c>
      <c r="C24" s="9" t="s">
        <v>24</v>
      </c>
      <c r="D24" s="10">
        <v>15</v>
      </c>
    </row>
    <row r="25" spans="1:4" ht="16.7" customHeight="1" x14ac:dyDescent="0.25">
      <c r="A25" s="6" t="s">
        <v>25</v>
      </c>
      <c r="B25" s="12" t="s">
        <v>9</v>
      </c>
      <c r="C25" s="12" t="s">
        <v>7</v>
      </c>
      <c r="D25" s="7">
        <f>D26+D27</f>
        <v>2260</v>
      </c>
    </row>
    <row r="26" spans="1:4" ht="33.4" customHeight="1" x14ac:dyDescent="0.25">
      <c r="A26" s="8" t="s">
        <v>26</v>
      </c>
      <c r="B26" s="9" t="s">
        <v>9</v>
      </c>
      <c r="C26" s="9" t="s">
        <v>22</v>
      </c>
      <c r="D26" s="10">
        <v>2150</v>
      </c>
    </row>
    <row r="27" spans="1:4" ht="33.4" customHeight="1" x14ac:dyDescent="0.25">
      <c r="A27" s="8" t="s">
        <v>27</v>
      </c>
      <c r="B27" s="9" t="s">
        <v>9</v>
      </c>
      <c r="C27" s="9" t="s">
        <v>28</v>
      </c>
      <c r="D27" s="10">
        <v>110</v>
      </c>
    </row>
    <row r="28" spans="1:4" ht="33.4" customHeight="1" x14ac:dyDescent="0.25">
      <c r="A28" s="6" t="s">
        <v>29</v>
      </c>
      <c r="B28" s="12" t="s">
        <v>30</v>
      </c>
      <c r="C28" s="12" t="s">
        <v>7</v>
      </c>
      <c r="D28" s="7">
        <f>D29+D30+D31</f>
        <v>10548.3</v>
      </c>
    </row>
    <row r="29" spans="1:4" ht="16.7" customHeight="1" x14ac:dyDescent="0.25">
      <c r="A29" s="8" t="s">
        <v>31</v>
      </c>
      <c r="B29" s="9" t="s">
        <v>30</v>
      </c>
      <c r="C29" s="9" t="s">
        <v>6</v>
      </c>
      <c r="D29" s="10">
        <v>1054.2</v>
      </c>
    </row>
    <row r="30" spans="1:4" ht="16.7" customHeight="1" x14ac:dyDescent="0.25">
      <c r="A30" s="8" t="s">
        <v>32</v>
      </c>
      <c r="B30" s="9" t="s">
        <v>30</v>
      </c>
      <c r="C30" s="9" t="s">
        <v>17</v>
      </c>
      <c r="D30" s="10">
        <v>4041</v>
      </c>
    </row>
    <row r="31" spans="1:4" ht="16.7" customHeight="1" x14ac:dyDescent="0.25">
      <c r="A31" s="8" t="s">
        <v>33</v>
      </c>
      <c r="B31" s="9" t="s">
        <v>30</v>
      </c>
      <c r="C31" s="9" t="s">
        <v>19</v>
      </c>
      <c r="D31" s="10">
        <v>5453.1</v>
      </c>
    </row>
    <row r="32" spans="1:4" ht="16.7" customHeight="1" x14ac:dyDescent="0.25">
      <c r="A32" s="6" t="s">
        <v>34</v>
      </c>
      <c r="B32" s="12" t="s">
        <v>35</v>
      </c>
      <c r="C32" s="12" t="s">
        <v>7</v>
      </c>
      <c r="D32" s="7">
        <f>D33</f>
        <v>314.2</v>
      </c>
    </row>
    <row r="33" spans="1:4" ht="16.7" customHeight="1" x14ac:dyDescent="0.25">
      <c r="A33" s="8" t="s">
        <v>36</v>
      </c>
      <c r="B33" s="9" t="s">
        <v>35</v>
      </c>
      <c r="C33" s="9" t="s">
        <v>35</v>
      </c>
      <c r="D33" s="10">
        <v>314.2</v>
      </c>
    </row>
    <row r="34" spans="1:4" ht="16.7" customHeight="1" x14ac:dyDescent="0.25">
      <c r="A34" s="6" t="s">
        <v>37</v>
      </c>
      <c r="B34" s="12" t="s">
        <v>38</v>
      </c>
      <c r="C34" s="12" t="s">
        <v>7</v>
      </c>
      <c r="D34" s="7">
        <f>D35+D36</f>
        <v>9395.5</v>
      </c>
    </row>
    <row r="35" spans="1:4" ht="16.7" customHeight="1" x14ac:dyDescent="0.25">
      <c r="A35" s="8" t="s">
        <v>39</v>
      </c>
      <c r="B35" s="9" t="s">
        <v>38</v>
      </c>
      <c r="C35" s="9" t="s">
        <v>6</v>
      </c>
      <c r="D35" s="10">
        <v>9170.5</v>
      </c>
    </row>
    <row r="36" spans="1:4" ht="33.4" customHeight="1" x14ac:dyDescent="0.25">
      <c r="A36" s="8" t="s">
        <v>40</v>
      </c>
      <c r="B36" s="9" t="s">
        <v>38</v>
      </c>
      <c r="C36" s="9" t="s">
        <v>9</v>
      </c>
      <c r="D36" s="10">
        <v>225</v>
      </c>
    </row>
    <row r="37" spans="1:4" ht="16.7" customHeight="1" x14ac:dyDescent="0.25">
      <c r="A37" s="6" t="s">
        <v>41</v>
      </c>
      <c r="B37" s="12" t="s">
        <v>24</v>
      </c>
      <c r="C37" s="12" t="s">
        <v>7</v>
      </c>
      <c r="D37" s="7">
        <f>D38+D39</f>
        <v>196.7</v>
      </c>
    </row>
    <row r="38" spans="1:4" ht="16.7" customHeight="1" x14ac:dyDescent="0.25">
      <c r="A38" s="8" t="s">
        <v>42</v>
      </c>
      <c r="B38" s="9" t="s">
        <v>24</v>
      </c>
      <c r="C38" s="9" t="s">
        <v>6</v>
      </c>
      <c r="D38" s="10">
        <v>164.7</v>
      </c>
    </row>
    <row r="39" spans="1:4" ht="16.7" customHeight="1" x14ac:dyDescent="0.25">
      <c r="A39" s="8" t="s">
        <v>54</v>
      </c>
      <c r="B39" s="9" t="s">
        <v>24</v>
      </c>
      <c r="C39" s="9" t="s">
        <v>19</v>
      </c>
      <c r="D39" s="10">
        <v>32</v>
      </c>
    </row>
    <row r="40" spans="1:4" ht="16.7" customHeight="1" x14ac:dyDescent="0.25">
      <c r="A40" s="6" t="s">
        <v>43</v>
      </c>
      <c r="B40" s="12" t="s">
        <v>13</v>
      </c>
      <c r="C40" s="12" t="s">
        <v>7</v>
      </c>
      <c r="D40" s="7">
        <f>D41</f>
        <v>5075.6000000000004</v>
      </c>
    </row>
    <row r="41" spans="1:4" ht="16.7" customHeight="1" x14ac:dyDescent="0.25">
      <c r="A41" s="8" t="s">
        <v>44</v>
      </c>
      <c r="B41" s="9" t="s">
        <v>13</v>
      </c>
      <c r="C41" s="9" t="s">
        <v>6</v>
      </c>
      <c r="D41" s="10">
        <v>5075.6000000000004</v>
      </c>
    </row>
    <row r="42" spans="1:4" ht="16.7" customHeight="1" x14ac:dyDescent="0.25">
      <c r="A42" s="11" t="s">
        <v>45</v>
      </c>
      <c r="B42" s="12"/>
      <c r="C42" s="12"/>
      <c r="D42" s="7">
        <f>D14+D20+D22+D25+D28+D32+D34+D37+D40</f>
        <v>38202.999999999993</v>
      </c>
    </row>
    <row r="43" spans="1:4" ht="15" x14ac:dyDescent="0.25"/>
  </sheetData>
  <mergeCells count="5">
    <mergeCell ref="C11:C12"/>
    <mergeCell ref="B11:B12"/>
    <mergeCell ref="D11:D12"/>
    <mergeCell ref="A11:A12"/>
    <mergeCell ref="A8:D8"/>
  </mergeCells>
  <pageMargins left="0.78740157480314965" right="0.39370078740157483" top="0" bottom="0" header="0.39370078740157483" footer="0.3937007874015748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23" workbookViewId="0">
      <selection activeCell="H44" sqref="H44"/>
    </sheetView>
  </sheetViews>
  <sheetFormatPr defaultRowHeight="15" x14ac:dyDescent="0.25"/>
  <cols>
    <col min="1" max="1" width="43.140625" customWidth="1"/>
    <col min="2" max="3" width="12.7109375" customWidth="1"/>
    <col min="4" max="5" width="26" customWidth="1"/>
  </cols>
  <sheetData>
    <row r="1" spans="1:5" ht="18.75" x14ac:dyDescent="0.25">
      <c r="A1" s="1"/>
      <c r="B1" s="1"/>
      <c r="C1" s="1"/>
      <c r="D1" s="2"/>
      <c r="E1" s="2" t="s">
        <v>55</v>
      </c>
    </row>
    <row r="2" spans="1:5" ht="18.75" x14ac:dyDescent="0.25">
      <c r="A2" s="1"/>
      <c r="B2" s="1"/>
      <c r="C2" s="1"/>
      <c r="D2" s="2"/>
      <c r="E2" s="2" t="s">
        <v>47</v>
      </c>
    </row>
    <row r="3" spans="1:5" ht="18.75" x14ac:dyDescent="0.25">
      <c r="A3" s="1"/>
      <c r="B3" s="1"/>
      <c r="C3" s="1"/>
      <c r="D3" s="2"/>
      <c r="E3" s="2" t="s">
        <v>48</v>
      </c>
    </row>
    <row r="4" spans="1:5" ht="18.75" x14ac:dyDescent="0.25">
      <c r="A4" s="1"/>
      <c r="B4" s="1"/>
      <c r="C4" s="1"/>
      <c r="D4" s="2"/>
      <c r="E4" s="2" t="s">
        <v>49</v>
      </c>
    </row>
    <row r="5" spans="1:5" ht="18.75" x14ac:dyDescent="0.25">
      <c r="A5" s="1"/>
      <c r="B5" s="1"/>
      <c r="C5" s="1"/>
      <c r="D5" s="2"/>
      <c r="E5" s="2" t="s">
        <v>50</v>
      </c>
    </row>
    <row r="6" spans="1:5" ht="18.75" x14ac:dyDescent="0.25">
      <c r="A6" s="1"/>
      <c r="B6" s="1"/>
      <c r="C6" s="1"/>
      <c r="D6" s="2"/>
      <c r="E6" s="2" t="s">
        <v>51</v>
      </c>
    </row>
    <row r="7" spans="1:5" ht="18.75" x14ac:dyDescent="0.25">
      <c r="A7" s="1"/>
      <c r="B7" s="1"/>
      <c r="C7" s="1"/>
      <c r="D7" s="2"/>
      <c r="E7" s="2" t="s">
        <v>58</v>
      </c>
    </row>
    <row r="8" spans="1:5" ht="63" customHeight="1" x14ac:dyDescent="0.25">
      <c r="A8" s="15" t="s">
        <v>52</v>
      </c>
      <c r="B8" s="15"/>
      <c r="C8" s="15"/>
      <c r="D8" s="15"/>
      <c r="E8" s="15"/>
    </row>
    <row r="9" spans="1:5" ht="18.75" x14ac:dyDescent="0.25">
      <c r="A9" s="3"/>
      <c r="B9" s="3"/>
      <c r="C9" s="3"/>
      <c r="D9" s="3"/>
      <c r="E9" s="3"/>
    </row>
    <row r="10" spans="1:5" ht="18.75" x14ac:dyDescent="0.25">
      <c r="A10" s="4"/>
      <c r="B10" s="4"/>
      <c r="C10" s="4"/>
      <c r="D10" s="4"/>
      <c r="E10" s="4" t="s">
        <v>0</v>
      </c>
    </row>
    <row r="11" spans="1:5" ht="15" customHeight="1" x14ac:dyDescent="0.25">
      <c r="A11" s="14" t="s">
        <v>2</v>
      </c>
      <c r="B11" s="13" t="s">
        <v>3</v>
      </c>
      <c r="C11" s="13" t="s">
        <v>4</v>
      </c>
      <c r="D11" s="14" t="s">
        <v>56</v>
      </c>
      <c r="E11" s="14" t="s">
        <v>57</v>
      </c>
    </row>
    <row r="12" spans="1:5" ht="15" customHeight="1" x14ac:dyDescent="0.25">
      <c r="A12" s="14"/>
      <c r="B12" s="13" t="s">
        <v>3</v>
      </c>
      <c r="C12" s="13" t="s">
        <v>4</v>
      </c>
      <c r="D12" s="14" t="s">
        <v>1</v>
      </c>
      <c r="E12" s="14" t="s">
        <v>1</v>
      </c>
    </row>
    <row r="13" spans="1:5" hidden="1" x14ac:dyDescent="0.25">
      <c r="A13" s="5"/>
      <c r="B13" s="5"/>
      <c r="C13" s="5"/>
      <c r="D13" s="5"/>
      <c r="E13" s="5"/>
    </row>
    <row r="14" spans="1:5" ht="31.5" x14ac:dyDescent="0.25">
      <c r="A14" s="6" t="s">
        <v>5</v>
      </c>
      <c r="B14" s="12" t="s">
        <v>6</v>
      </c>
      <c r="C14" s="12" t="s">
        <v>7</v>
      </c>
      <c r="D14" s="7">
        <f>D15+D16+D17</f>
        <v>9451.4</v>
      </c>
      <c r="E14" s="7">
        <f>E15+E16+E17</f>
        <v>9744.2999999999993</v>
      </c>
    </row>
    <row r="15" spans="1:5" ht="94.5" x14ac:dyDescent="0.25">
      <c r="A15" s="8" t="s">
        <v>8</v>
      </c>
      <c r="B15" s="9" t="s">
        <v>6</v>
      </c>
      <c r="C15" s="9" t="s">
        <v>9</v>
      </c>
      <c r="D15" s="10">
        <v>8670.9</v>
      </c>
      <c r="E15" s="10">
        <v>8963.7999999999993</v>
      </c>
    </row>
    <row r="16" spans="1:5" ht="15.75" x14ac:dyDescent="0.25">
      <c r="A16" s="8" t="s">
        <v>12</v>
      </c>
      <c r="B16" s="9" t="s">
        <v>6</v>
      </c>
      <c r="C16" s="9" t="s">
        <v>13</v>
      </c>
      <c r="D16" s="10">
        <v>30</v>
      </c>
      <c r="E16" s="10">
        <v>30</v>
      </c>
    </row>
    <row r="17" spans="1:5" ht="15.75" x14ac:dyDescent="0.25">
      <c r="A17" s="8" t="s">
        <v>14</v>
      </c>
      <c r="B17" s="9" t="s">
        <v>6</v>
      </c>
      <c r="C17" s="9" t="s">
        <v>15</v>
      </c>
      <c r="D17" s="10">
        <v>750.5</v>
      </c>
      <c r="E17" s="10">
        <v>750.5</v>
      </c>
    </row>
    <row r="18" spans="1:5" ht="15.75" x14ac:dyDescent="0.25">
      <c r="A18" s="6" t="s">
        <v>16</v>
      </c>
      <c r="B18" s="12" t="s">
        <v>17</v>
      </c>
      <c r="C18" s="12" t="s">
        <v>7</v>
      </c>
      <c r="D18" s="7">
        <f>D19</f>
        <v>281.39999999999998</v>
      </c>
      <c r="E18" s="7">
        <f>E19</f>
        <v>291.5</v>
      </c>
    </row>
    <row r="19" spans="1:5" ht="31.5" x14ac:dyDescent="0.25">
      <c r="A19" s="8" t="s">
        <v>18</v>
      </c>
      <c r="B19" s="9" t="s">
        <v>17</v>
      </c>
      <c r="C19" s="9" t="s">
        <v>19</v>
      </c>
      <c r="D19" s="10">
        <v>281.39999999999998</v>
      </c>
      <c r="E19" s="10">
        <v>291.5</v>
      </c>
    </row>
    <row r="20" spans="1:5" ht="47.25" x14ac:dyDescent="0.25">
      <c r="A20" s="6" t="s">
        <v>20</v>
      </c>
      <c r="B20" s="12" t="s">
        <v>19</v>
      </c>
      <c r="C20" s="12" t="s">
        <v>7</v>
      </c>
      <c r="D20" s="7">
        <f>D21+D22</f>
        <v>115</v>
      </c>
      <c r="E20" s="7">
        <f>E21+E22</f>
        <v>115</v>
      </c>
    </row>
    <row r="21" spans="1:5" ht="63" x14ac:dyDescent="0.25">
      <c r="A21" s="8" t="s">
        <v>21</v>
      </c>
      <c r="B21" s="9" t="s">
        <v>19</v>
      </c>
      <c r="C21" s="9" t="s">
        <v>22</v>
      </c>
      <c r="D21" s="10">
        <v>100</v>
      </c>
      <c r="E21" s="10">
        <v>100</v>
      </c>
    </row>
    <row r="22" spans="1:5" ht="15.75" x14ac:dyDescent="0.25">
      <c r="A22" s="8" t="s">
        <v>23</v>
      </c>
      <c r="B22" s="9" t="s">
        <v>19</v>
      </c>
      <c r="C22" s="9" t="s">
        <v>24</v>
      </c>
      <c r="D22" s="10">
        <v>15</v>
      </c>
      <c r="E22" s="10">
        <v>15</v>
      </c>
    </row>
    <row r="23" spans="1:5" ht="15.75" x14ac:dyDescent="0.25">
      <c r="A23" s="6" t="s">
        <v>25</v>
      </c>
      <c r="B23" s="12" t="s">
        <v>9</v>
      </c>
      <c r="C23" s="12" t="s">
        <v>7</v>
      </c>
      <c r="D23" s="7">
        <f>D24+D25</f>
        <v>1781.2</v>
      </c>
      <c r="E23" s="7">
        <f>E24+E25</f>
        <v>1847.5</v>
      </c>
    </row>
    <row r="24" spans="1:5" ht="15.75" x14ac:dyDescent="0.25">
      <c r="A24" s="8" t="s">
        <v>26</v>
      </c>
      <c r="B24" s="9" t="s">
        <v>9</v>
      </c>
      <c r="C24" s="9" t="s">
        <v>22</v>
      </c>
      <c r="D24" s="10">
        <v>1671.2</v>
      </c>
      <c r="E24" s="10">
        <v>1737.5</v>
      </c>
    </row>
    <row r="25" spans="1:5" ht="31.5" x14ac:dyDescent="0.25">
      <c r="A25" s="8" t="s">
        <v>27</v>
      </c>
      <c r="B25" s="9" t="s">
        <v>9</v>
      </c>
      <c r="C25" s="9" t="s">
        <v>28</v>
      </c>
      <c r="D25" s="10">
        <v>110</v>
      </c>
      <c r="E25" s="10">
        <v>110</v>
      </c>
    </row>
    <row r="26" spans="1:5" ht="31.5" x14ac:dyDescent="0.25">
      <c r="A26" s="6" t="s">
        <v>29</v>
      </c>
      <c r="B26" s="12" t="s">
        <v>30</v>
      </c>
      <c r="C26" s="12" t="s">
        <v>7</v>
      </c>
      <c r="D26" s="7">
        <f>D27+D28+D29</f>
        <v>9614.2000000000007</v>
      </c>
      <c r="E26" s="7">
        <f>E27+E28+E29</f>
        <v>9864.2000000000007</v>
      </c>
    </row>
    <row r="27" spans="1:5" ht="15.75" x14ac:dyDescent="0.25">
      <c r="A27" s="8" t="s">
        <v>31</v>
      </c>
      <c r="B27" s="9" t="s">
        <v>30</v>
      </c>
      <c r="C27" s="9" t="s">
        <v>6</v>
      </c>
      <c r="D27" s="10">
        <v>804.2</v>
      </c>
      <c r="E27" s="10">
        <v>804.2</v>
      </c>
    </row>
    <row r="28" spans="1:5" ht="15.75" x14ac:dyDescent="0.25">
      <c r="A28" s="8" t="s">
        <v>32</v>
      </c>
      <c r="B28" s="9" t="s">
        <v>30</v>
      </c>
      <c r="C28" s="9" t="s">
        <v>17</v>
      </c>
      <c r="D28" s="10">
        <v>3700</v>
      </c>
      <c r="E28" s="10">
        <v>3800</v>
      </c>
    </row>
    <row r="29" spans="1:5" ht="15.75" x14ac:dyDescent="0.25">
      <c r="A29" s="8" t="s">
        <v>33</v>
      </c>
      <c r="B29" s="9" t="s">
        <v>30</v>
      </c>
      <c r="C29" s="9" t="s">
        <v>19</v>
      </c>
      <c r="D29" s="10">
        <v>5110</v>
      </c>
      <c r="E29" s="10">
        <v>5260</v>
      </c>
    </row>
    <row r="30" spans="1:5" ht="15.75" x14ac:dyDescent="0.25">
      <c r="A30" s="6" t="s">
        <v>34</v>
      </c>
      <c r="B30" s="12" t="s">
        <v>35</v>
      </c>
      <c r="C30" s="12" t="s">
        <v>7</v>
      </c>
      <c r="D30" s="7">
        <f>D31</f>
        <v>250</v>
      </c>
      <c r="E30" s="7">
        <f>E31</f>
        <v>260</v>
      </c>
    </row>
    <row r="31" spans="1:5" ht="15.75" x14ac:dyDescent="0.25">
      <c r="A31" s="8" t="s">
        <v>36</v>
      </c>
      <c r="B31" s="9" t="s">
        <v>35</v>
      </c>
      <c r="C31" s="9" t="s">
        <v>35</v>
      </c>
      <c r="D31" s="10">
        <v>250</v>
      </c>
      <c r="E31" s="10">
        <v>260</v>
      </c>
    </row>
    <row r="32" spans="1:5" ht="15.75" x14ac:dyDescent="0.25">
      <c r="A32" s="6" t="s">
        <v>37</v>
      </c>
      <c r="B32" s="12" t="s">
        <v>38</v>
      </c>
      <c r="C32" s="12" t="s">
        <v>7</v>
      </c>
      <c r="D32" s="7">
        <f>D33+D34</f>
        <v>8980.9</v>
      </c>
      <c r="E32" s="7">
        <f>E33+E34</f>
        <v>9234.6</v>
      </c>
    </row>
    <row r="33" spans="1:5" ht="15.75" x14ac:dyDescent="0.25">
      <c r="A33" s="8" t="s">
        <v>39</v>
      </c>
      <c r="B33" s="9" t="s">
        <v>38</v>
      </c>
      <c r="C33" s="9" t="s">
        <v>6</v>
      </c>
      <c r="D33" s="10">
        <v>8755.9</v>
      </c>
      <c r="E33" s="10">
        <v>9009.6</v>
      </c>
    </row>
    <row r="34" spans="1:5" ht="31.5" x14ac:dyDescent="0.25">
      <c r="A34" s="8" t="s">
        <v>40</v>
      </c>
      <c r="B34" s="9" t="s">
        <v>38</v>
      </c>
      <c r="C34" s="9" t="s">
        <v>9</v>
      </c>
      <c r="D34" s="10">
        <v>225</v>
      </c>
      <c r="E34" s="10">
        <v>225</v>
      </c>
    </row>
    <row r="35" spans="1:5" ht="15.75" x14ac:dyDescent="0.25">
      <c r="A35" s="6" t="s">
        <v>41</v>
      </c>
      <c r="B35" s="12" t="s">
        <v>24</v>
      </c>
      <c r="C35" s="12" t="s">
        <v>7</v>
      </c>
      <c r="D35" s="7">
        <f>D36</f>
        <v>171.3</v>
      </c>
      <c r="E35" s="7">
        <f>E36</f>
        <v>178.1</v>
      </c>
    </row>
    <row r="36" spans="1:5" ht="15.75" x14ac:dyDescent="0.25">
      <c r="A36" s="8" t="s">
        <v>42</v>
      </c>
      <c r="B36" s="9" t="s">
        <v>24</v>
      </c>
      <c r="C36" s="9" t="s">
        <v>6</v>
      </c>
      <c r="D36" s="10">
        <v>171.3</v>
      </c>
      <c r="E36" s="10">
        <v>178.1</v>
      </c>
    </row>
    <row r="37" spans="1:5" ht="15.75" x14ac:dyDescent="0.25">
      <c r="A37" s="6" t="s">
        <v>43</v>
      </c>
      <c r="B37" s="12" t="s">
        <v>13</v>
      </c>
      <c r="C37" s="12" t="s">
        <v>7</v>
      </c>
      <c r="D37" s="7">
        <f>D38</f>
        <v>5060.3</v>
      </c>
      <c r="E37" s="7">
        <f>E38</f>
        <v>5267.2</v>
      </c>
    </row>
    <row r="38" spans="1:5" ht="15.75" x14ac:dyDescent="0.25">
      <c r="A38" s="8" t="s">
        <v>44</v>
      </c>
      <c r="B38" s="9" t="s">
        <v>13</v>
      </c>
      <c r="C38" s="9" t="s">
        <v>6</v>
      </c>
      <c r="D38" s="10">
        <v>5060.3</v>
      </c>
      <c r="E38" s="10">
        <v>5267.2</v>
      </c>
    </row>
    <row r="39" spans="1:5" ht="15.75" x14ac:dyDescent="0.25">
      <c r="A39" s="11" t="s">
        <v>45</v>
      </c>
      <c r="B39" s="12"/>
      <c r="C39" s="12"/>
      <c r="D39" s="7">
        <f>D14+D18+D20+D23+D26+D30+D32+D35+D37</f>
        <v>35705.699999999997</v>
      </c>
      <c r="E39" s="7">
        <f>E14+E18+E20+E23+E26+E30+E32+E35+E37</f>
        <v>36802.399999999994</v>
      </c>
    </row>
  </sheetData>
  <mergeCells count="6">
    <mergeCell ref="A8:E8"/>
    <mergeCell ref="A11:A12"/>
    <mergeCell ref="B11:B12"/>
    <mergeCell ref="C11:C12"/>
    <mergeCell ref="D11:D12"/>
    <mergeCell ref="E11:E12"/>
  </mergeCells>
  <pageMargins left="0" right="0" top="0" bottom="0" header="0.31496062992125984" footer="0.31496062992125984"/>
  <pageSetup paperSize="9"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Пользователь</cp:lastModifiedBy>
  <cp:lastPrinted>2018-12-12T09:14:18Z</cp:lastPrinted>
  <dcterms:created xsi:type="dcterms:W3CDTF">2017-11-09T11:49:58Z</dcterms:created>
  <dcterms:modified xsi:type="dcterms:W3CDTF">2018-12-12T09:14:21Z</dcterms:modified>
</cp:coreProperties>
</file>